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orte\OneDrive\Escritorio\WORLD SKATE AMERICA\"/>
    </mc:Choice>
  </mc:AlternateContent>
  <xr:revisionPtr revIDLastSave="0" documentId="13_ncr:1_{6587196C-B183-4BF5-9AB4-7BEB7258E6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.NACIONES 1" sheetId="12" r:id="rId1"/>
    <sheet name="P.NACIONES  2" sheetId="13" r:id="rId2"/>
    <sheet name="BDATOS MAYORES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8nOkF0U/xM9mX5l4UO1RXqMazSg=="/>
    </ext>
  </extLst>
</workbook>
</file>

<file path=xl/calcChain.xml><?xml version="1.0" encoding="utf-8"?>
<calcChain xmlns="http://schemas.openxmlformats.org/spreadsheetml/2006/main">
  <c r="S16" i="13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D15" i="13"/>
  <c r="F38" i="12"/>
  <c r="V3" i="9" l="1"/>
  <c r="V4" i="9" s="1"/>
  <c r="V5" i="9" s="1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R12" i="13" l="1"/>
  <c r="P12" i="13"/>
  <c r="N12" i="13"/>
  <c r="L12" i="13"/>
  <c r="J12" i="13"/>
  <c r="J20" i="9"/>
  <c r="K20" i="9"/>
  <c r="L20" i="9"/>
  <c r="M20" i="9"/>
  <c r="N20" i="9"/>
  <c r="O20" i="9"/>
  <c r="P20" i="9"/>
  <c r="Q20" i="9"/>
  <c r="R20" i="9"/>
  <c r="S20" i="9"/>
  <c r="J21" i="9"/>
  <c r="K21" i="9"/>
  <c r="L21" i="9"/>
  <c r="M21" i="9"/>
  <c r="N21" i="9"/>
  <c r="O21" i="9"/>
  <c r="P21" i="9"/>
  <c r="Q21" i="9"/>
  <c r="R21" i="9"/>
  <c r="S21" i="9"/>
  <c r="J22" i="9"/>
  <c r="K22" i="9"/>
  <c r="L22" i="9"/>
  <c r="M22" i="9"/>
  <c r="N22" i="9"/>
  <c r="O22" i="9"/>
  <c r="P22" i="9"/>
  <c r="Q22" i="9"/>
  <c r="R22" i="9"/>
  <c r="S22" i="9"/>
  <c r="J23" i="9"/>
  <c r="K23" i="9"/>
  <c r="L23" i="9"/>
  <c r="M23" i="9"/>
  <c r="N23" i="9"/>
  <c r="O23" i="9"/>
  <c r="P23" i="9"/>
  <c r="Q23" i="9"/>
  <c r="R23" i="9"/>
  <c r="S23" i="9"/>
  <c r="J24" i="9"/>
  <c r="K24" i="9"/>
  <c r="L24" i="9"/>
  <c r="M24" i="9"/>
  <c r="N24" i="9"/>
  <c r="O24" i="9"/>
  <c r="P24" i="9"/>
  <c r="Q24" i="9"/>
  <c r="R24" i="9"/>
  <c r="S24" i="9"/>
  <c r="J25" i="9"/>
  <c r="K25" i="9"/>
  <c r="L25" i="9"/>
  <c r="M25" i="9"/>
  <c r="N25" i="9"/>
  <c r="O25" i="9"/>
  <c r="P25" i="9"/>
  <c r="Q25" i="9"/>
  <c r="R25" i="9"/>
  <c r="S25" i="9"/>
  <c r="J26" i="9"/>
  <c r="K26" i="9"/>
  <c r="L26" i="9"/>
  <c r="M26" i="9"/>
  <c r="N26" i="9"/>
  <c r="O26" i="9"/>
  <c r="P26" i="9"/>
  <c r="Q26" i="9"/>
  <c r="R26" i="9"/>
  <c r="S26" i="9"/>
  <c r="J27" i="9"/>
  <c r="K27" i="9"/>
  <c r="L27" i="9"/>
  <c r="M27" i="9"/>
  <c r="N27" i="9"/>
  <c r="O27" i="9"/>
  <c r="P27" i="9"/>
  <c r="Q27" i="9"/>
  <c r="R27" i="9"/>
  <c r="S27" i="9"/>
  <c r="J28" i="9"/>
  <c r="K28" i="9"/>
  <c r="L28" i="9"/>
  <c r="M28" i="9"/>
  <c r="N28" i="9"/>
  <c r="O28" i="9"/>
  <c r="P28" i="9"/>
  <c r="Q28" i="9"/>
  <c r="R28" i="9"/>
  <c r="S28" i="9"/>
  <c r="J29" i="9"/>
  <c r="K29" i="9"/>
  <c r="L29" i="9"/>
  <c r="M29" i="9"/>
  <c r="N29" i="9"/>
  <c r="O29" i="9"/>
  <c r="P29" i="9"/>
  <c r="Q29" i="9"/>
  <c r="R29" i="9"/>
  <c r="S29" i="9"/>
  <c r="J30" i="9"/>
  <c r="K30" i="9"/>
  <c r="L30" i="9"/>
  <c r="M30" i="9"/>
  <c r="N30" i="9"/>
  <c r="O30" i="9"/>
  <c r="P30" i="9"/>
  <c r="Q30" i="9"/>
  <c r="R30" i="9"/>
  <c r="S30" i="9"/>
  <c r="J31" i="9"/>
  <c r="K31" i="9"/>
  <c r="L31" i="9"/>
  <c r="M31" i="9"/>
  <c r="N31" i="9"/>
  <c r="O31" i="9"/>
  <c r="P31" i="9"/>
  <c r="Q31" i="9"/>
  <c r="R31" i="9"/>
  <c r="S31" i="9"/>
  <c r="J32" i="9"/>
  <c r="K32" i="9"/>
  <c r="L32" i="9"/>
  <c r="M32" i="9"/>
  <c r="N32" i="9"/>
  <c r="O32" i="9"/>
  <c r="P32" i="9"/>
  <c r="Q32" i="9"/>
  <c r="R32" i="9"/>
  <c r="S32" i="9"/>
  <c r="J33" i="9"/>
  <c r="K33" i="9"/>
  <c r="L33" i="9"/>
  <c r="M33" i="9"/>
  <c r="N33" i="9"/>
  <c r="O33" i="9"/>
  <c r="P33" i="9"/>
  <c r="Q33" i="9"/>
  <c r="R33" i="9"/>
  <c r="S33" i="9"/>
  <c r="J34" i="9"/>
  <c r="K34" i="9"/>
  <c r="L34" i="9"/>
  <c r="M34" i="9"/>
  <c r="N34" i="9"/>
  <c r="O34" i="9"/>
  <c r="P34" i="9"/>
  <c r="Q34" i="9"/>
  <c r="R34" i="9"/>
  <c r="S34" i="9"/>
  <c r="K19" i="9"/>
  <c r="L19" i="9"/>
  <c r="M19" i="9"/>
  <c r="N19" i="9"/>
  <c r="O19" i="9"/>
  <c r="P19" i="9"/>
  <c r="Q19" i="9"/>
  <c r="R19" i="9"/>
  <c r="S19" i="9"/>
  <c r="J19" i="9"/>
  <c r="B20" i="9"/>
  <c r="F20" i="9"/>
  <c r="G20" i="9"/>
  <c r="H20" i="9"/>
  <c r="B21" i="9"/>
  <c r="F21" i="9"/>
  <c r="G21" i="9"/>
  <c r="H21" i="9"/>
  <c r="B22" i="9"/>
  <c r="F22" i="9"/>
  <c r="G22" i="9"/>
  <c r="H22" i="9"/>
  <c r="B23" i="9"/>
  <c r="F23" i="9"/>
  <c r="G23" i="9"/>
  <c r="H23" i="9"/>
  <c r="B24" i="9"/>
  <c r="F24" i="9"/>
  <c r="G24" i="9"/>
  <c r="H24" i="9"/>
  <c r="B25" i="9"/>
  <c r="F25" i="9"/>
  <c r="G25" i="9"/>
  <c r="H25" i="9"/>
  <c r="B26" i="9"/>
  <c r="F26" i="9"/>
  <c r="G26" i="9"/>
  <c r="H26" i="9"/>
  <c r="B27" i="9"/>
  <c r="F27" i="9"/>
  <c r="G27" i="9"/>
  <c r="H27" i="9"/>
  <c r="B28" i="9"/>
  <c r="F28" i="9"/>
  <c r="G28" i="9"/>
  <c r="H28" i="9"/>
  <c r="B29" i="9"/>
  <c r="F29" i="9"/>
  <c r="G29" i="9"/>
  <c r="H29" i="9"/>
  <c r="B30" i="9"/>
  <c r="F30" i="9"/>
  <c r="G30" i="9"/>
  <c r="H30" i="9"/>
  <c r="B31" i="9"/>
  <c r="F31" i="9"/>
  <c r="G31" i="9"/>
  <c r="H31" i="9"/>
  <c r="B32" i="9"/>
  <c r="F32" i="9"/>
  <c r="G32" i="9"/>
  <c r="H32" i="9"/>
  <c r="B33" i="9"/>
  <c r="F33" i="9"/>
  <c r="G33" i="9"/>
  <c r="H33" i="9"/>
  <c r="B34" i="9"/>
  <c r="F34" i="9"/>
  <c r="G34" i="9"/>
  <c r="H34" i="9"/>
  <c r="H19" i="9"/>
  <c r="G19" i="9"/>
  <c r="F19" i="9"/>
  <c r="D19" i="9"/>
  <c r="B19" i="9"/>
  <c r="J4" i="9"/>
  <c r="K4" i="9"/>
  <c r="L4" i="9"/>
  <c r="M4" i="9"/>
  <c r="N4" i="9"/>
  <c r="O4" i="9"/>
  <c r="P4" i="9"/>
  <c r="Q4" i="9"/>
  <c r="R4" i="9"/>
  <c r="S4" i="9"/>
  <c r="J5" i="9"/>
  <c r="K5" i="9"/>
  <c r="L5" i="9"/>
  <c r="M5" i="9"/>
  <c r="N5" i="9"/>
  <c r="O5" i="9"/>
  <c r="P5" i="9"/>
  <c r="Q5" i="9"/>
  <c r="R5" i="9"/>
  <c r="S5" i="9"/>
  <c r="J6" i="9"/>
  <c r="K6" i="9"/>
  <c r="L6" i="9"/>
  <c r="M6" i="9"/>
  <c r="N6" i="9"/>
  <c r="O6" i="9"/>
  <c r="P6" i="9"/>
  <c r="Q6" i="9"/>
  <c r="R6" i="9"/>
  <c r="S6" i="9"/>
  <c r="J7" i="9"/>
  <c r="K7" i="9"/>
  <c r="L7" i="9"/>
  <c r="M7" i="9"/>
  <c r="N7" i="9"/>
  <c r="O7" i="9"/>
  <c r="P7" i="9"/>
  <c r="Q7" i="9"/>
  <c r="R7" i="9"/>
  <c r="S7" i="9"/>
  <c r="J8" i="9"/>
  <c r="K8" i="9"/>
  <c r="L8" i="9"/>
  <c r="M8" i="9"/>
  <c r="N8" i="9"/>
  <c r="O8" i="9"/>
  <c r="P8" i="9"/>
  <c r="Q8" i="9"/>
  <c r="R8" i="9"/>
  <c r="S8" i="9"/>
  <c r="J9" i="9"/>
  <c r="K9" i="9"/>
  <c r="L9" i="9"/>
  <c r="M9" i="9"/>
  <c r="N9" i="9"/>
  <c r="O9" i="9"/>
  <c r="P9" i="9"/>
  <c r="Q9" i="9"/>
  <c r="R9" i="9"/>
  <c r="S9" i="9"/>
  <c r="J10" i="9"/>
  <c r="K10" i="9"/>
  <c r="L10" i="9"/>
  <c r="M10" i="9"/>
  <c r="N10" i="9"/>
  <c r="O10" i="9"/>
  <c r="P10" i="9"/>
  <c r="Q10" i="9"/>
  <c r="R10" i="9"/>
  <c r="S10" i="9"/>
  <c r="J11" i="9"/>
  <c r="K11" i="9"/>
  <c r="L11" i="9"/>
  <c r="M11" i="9"/>
  <c r="N11" i="9"/>
  <c r="O11" i="9"/>
  <c r="P11" i="9"/>
  <c r="Q11" i="9"/>
  <c r="R11" i="9"/>
  <c r="S11" i="9"/>
  <c r="J12" i="9"/>
  <c r="K12" i="9"/>
  <c r="L12" i="9"/>
  <c r="M12" i="9"/>
  <c r="N12" i="9"/>
  <c r="O12" i="9"/>
  <c r="P12" i="9"/>
  <c r="Q12" i="9"/>
  <c r="R12" i="9"/>
  <c r="S12" i="9"/>
  <c r="J13" i="9"/>
  <c r="K13" i="9"/>
  <c r="L13" i="9"/>
  <c r="M13" i="9"/>
  <c r="N13" i="9"/>
  <c r="O13" i="9"/>
  <c r="P13" i="9"/>
  <c r="Q13" i="9"/>
  <c r="R13" i="9"/>
  <c r="S13" i="9"/>
  <c r="J14" i="9"/>
  <c r="K14" i="9"/>
  <c r="L14" i="9"/>
  <c r="M14" i="9"/>
  <c r="N14" i="9"/>
  <c r="O14" i="9"/>
  <c r="P14" i="9"/>
  <c r="Q14" i="9"/>
  <c r="R14" i="9"/>
  <c r="S14" i="9"/>
  <c r="J15" i="9"/>
  <c r="K15" i="9"/>
  <c r="L15" i="9"/>
  <c r="M15" i="9"/>
  <c r="N15" i="9"/>
  <c r="O15" i="9"/>
  <c r="P15" i="9"/>
  <c r="Q15" i="9"/>
  <c r="R15" i="9"/>
  <c r="S15" i="9"/>
  <c r="J16" i="9"/>
  <c r="K16" i="9"/>
  <c r="L16" i="9"/>
  <c r="M16" i="9"/>
  <c r="N16" i="9"/>
  <c r="O16" i="9"/>
  <c r="P16" i="9"/>
  <c r="Q16" i="9"/>
  <c r="R16" i="9"/>
  <c r="S16" i="9"/>
  <c r="J17" i="9"/>
  <c r="K17" i="9"/>
  <c r="L17" i="9"/>
  <c r="M17" i="9"/>
  <c r="N17" i="9"/>
  <c r="O17" i="9"/>
  <c r="P17" i="9"/>
  <c r="Q17" i="9"/>
  <c r="R17" i="9"/>
  <c r="S17" i="9"/>
  <c r="J18" i="9"/>
  <c r="K18" i="9"/>
  <c r="L18" i="9"/>
  <c r="M18" i="9"/>
  <c r="N18" i="9"/>
  <c r="O18" i="9"/>
  <c r="P18" i="9"/>
  <c r="Q18" i="9"/>
  <c r="R18" i="9"/>
  <c r="S18" i="9"/>
  <c r="K3" i="9"/>
  <c r="L3" i="9"/>
  <c r="M3" i="9"/>
  <c r="N3" i="9"/>
  <c r="O3" i="9"/>
  <c r="P3" i="9"/>
  <c r="Q3" i="9"/>
  <c r="R3" i="9"/>
  <c r="S3" i="9"/>
  <c r="J3" i="9"/>
  <c r="B4" i="9"/>
  <c r="C4" i="9" s="1"/>
  <c r="F4" i="9"/>
  <c r="G4" i="9"/>
  <c r="H4" i="9"/>
  <c r="B5" i="9"/>
  <c r="C5" i="9" s="1"/>
  <c r="F5" i="9"/>
  <c r="G5" i="9"/>
  <c r="H5" i="9"/>
  <c r="B6" i="9"/>
  <c r="C6" i="9" s="1"/>
  <c r="F6" i="9"/>
  <c r="G6" i="9"/>
  <c r="H6" i="9"/>
  <c r="B7" i="9"/>
  <c r="C7" i="9" s="1"/>
  <c r="F7" i="9"/>
  <c r="G7" i="9"/>
  <c r="H7" i="9"/>
  <c r="B8" i="9"/>
  <c r="C8" i="9" s="1"/>
  <c r="F8" i="9"/>
  <c r="G8" i="9"/>
  <c r="H8" i="9"/>
  <c r="B9" i="9"/>
  <c r="C9" i="9" s="1"/>
  <c r="F9" i="9"/>
  <c r="G9" i="9"/>
  <c r="H9" i="9"/>
  <c r="B10" i="9"/>
  <c r="C10" i="9" s="1"/>
  <c r="F10" i="9"/>
  <c r="G10" i="9"/>
  <c r="H10" i="9"/>
  <c r="B11" i="9"/>
  <c r="C11" i="9" s="1"/>
  <c r="F11" i="9"/>
  <c r="G11" i="9"/>
  <c r="H11" i="9"/>
  <c r="B12" i="9"/>
  <c r="C12" i="9" s="1"/>
  <c r="F12" i="9"/>
  <c r="G12" i="9"/>
  <c r="H12" i="9"/>
  <c r="B13" i="9"/>
  <c r="C13" i="9" s="1"/>
  <c r="F13" i="9"/>
  <c r="G13" i="9"/>
  <c r="H13" i="9"/>
  <c r="B14" i="9"/>
  <c r="C14" i="9" s="1"/>
  <c r="F14" i="9"/>
  <c r="G14" i="9"/>
  <c r="H14" i="9"/>
  <c r="B15" i="9"/>
  <c r="C15" i="9" s="1"/>
  <c r="F15" i="9"/>
  <c r="G15" i="9"/>
  <c r="H15" i="9"/>
  <c r="B16" i="9"/>
  <c r="C16" i="9" s="1"/>
  <c r="F16" i="9"/>
  <c r="G16" i="9"/>
  <c r="H16" i="9"/>
  <c r="B17" i="9"/>
  <c r="C17" i="9" s="1"/>
  <c r="F17" i="9"/>
  <c r="G17" i="9"/>
  <c r="H17" i="9"/>
  <c r="B18" i="9"/>
  <c r="C18" i="9" s="1"/>
  <c r="F18" i="9"/>
  <c r="G18" i="9"/>
  <c r="H18" i="9"/>
  <c r="H3" i="9"/>
  <c r="G3" i="9"/>
  <c r="F3" i="9"/>
  <c r="D3" i="9"/>
  <c r="B3" i="9"/>
  <c r="U3" i="9"/>
  <c r="U4" i="9" s="1"/>
  <c r="U5" i="9" s="1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T3" i="9"/>
  <c r="T4" i="9" s="1"/>
  <c r="T5" i="9" s="1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L2" i="9"/>
  <c r="M2" i="9"/>
  <c r="N2" i="9"/>
  <c r="O2" i="9"/>
  <c r="P2" i="9"/>
  <c r="Q2" i="9"/>
  <c r="R2" i="9"/>
  <c r="S2" i="9"/>
  <c r="K2" i="9"/>
  <c r="R14" i="13"/>
  <c r="N5" i="13"/>
  <c r="K5" i="13"/>
  <c r="D5" i="13"/>
  <c r="N8" i="13"/>
  <c r="N9" i="13"/>
  <c r="N10" i="13"/>
  <c r="N7" i="13"/>
  <c r="K8" i="13"/>
  <c r="K9" i="13"/>
  <c r="K10" i="13"/>
  <c r="K7" i="13"/>
  <c r="H8" i="13"/>
  <c r="H9" i="13"/>
  <c r="H10" i="13"/>
  <c r="H7" i="13"/>
  <c r="D8" i="13"/>
  <c r="D9" i="13"/>
  <c r="D10" i="13"/>
  <c r="D7" i="13"/>
  <c r="K14" i="13"/>
  <c r="L14" i="13"/>
  <c r="M14" i="13"/>
  <c r="N14" i="13"/>
  <c r="O14" i="13"/>
  <c r="P14" i="13"/>
  <c r="Q14" i="13"/>
  <c r="J14" i="13"/>
  <c r="H40" i="13"/>
  <c r="H41" i="13" s="1"/>
  <c r="F40" i="13"/>
  <c r="H39" i="13"/>
  <c r="F39" i="13"/>
  <c r="H38" i="13"/>
  <c r="F38" i="13"/>
  <c r="H37" i="13"/>
  <c r="F37" i="13"/>
  <c r="D16" i="13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4" i="9" s="1"/>
  <c r="S15" i="13"/>
  <c r="H15" i="13" s="1"/>
  <c r="D23" i="9" l="1"/>
  <c r="D33" i="9"/>
  <c r="D25" i="9"/>
  <c r="D26" i="9"/>
  <c r="D28" i="9"/>
  <c r="D29" i="9"/>
  <c r="D21" i="9"/>
  <c r="D31" i="9"/>
  <c r="D32" i="9"/>
  <c r="D24" i="9"/>
  <c r="D20" i="9"/>
  <c r="D27" i="9"/>
  <c r="D30" i="9"/>
  <c r="D22" i="9"/>
  <c r="I23" i="9"/>
  <c r="I32" i="9"/>
  <c r="I25" i="9"/>
  <c r="I33" i="9"/>
  <c r="I19" i="9"/>
  <c r="I26" i="9"/>
  <c r="I34" i="9"/>
  <c r="I22" i="9"/>
  <c r="I31" i="9"/>
  <c r="I27" i="9"/>
  <c r="I20" i="9"/>
  <c r="I28" i="9"/>
  <c r="I21" i="9"/>
  <c r="I29" i="9"/>
  <c r="I30" i="9"/>
  <c r="I24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S16" i="12"/>
  <c r="H41" i="12"/>
  <c r="F41" i="12"/>
  <c r="H40" i="12"/>
  <c r="F40" i="12"/>
  <c r="H39" i="12"/>
  <c r="F39" i="12"/>
  <c r="H38" i="12"/>
  <c r="D17" i="12"/>
  <c r="D18" i="12" l="1"/>
  <c r="D4" i="9"/>
  <c r="E4" i="9" s="1"/>
  <c r="H16" i="12"/>
  <c r="I3" i="9" s="1"/>
  <c r="H42" i="12"/>
  <c r="P11" i="12" s="1"/>
  <c r="D19" i="12" l="1"/>
  <c r="D5" i="9"/>
  <c r="E5" i="9" s="1"/>
  <c r="E3" i="9"/>
  <c r="C3" i="9"/>
  <c r="D20" i="12" l="1"/>
  <c r="D6" i="9"/>
  <c r="E6" i="9" s="1"/>
  <c r="D21" i="12" l="1"/>
  <c r="D7" i="9"/>
  <c r="E7" i="9" s="1"/>
  <c r="D22" i="12" l="1"/>
  <c r="D8" i="9"/>
  <c r="E8" i="9" s="1"/>
  <c r="D23" i="12" l="1"/>
  <c r="D9" i="9"/>
  <c r="E9" i="9" s="1"/>
  <c r="D24" i="12" l="1"/>
  <c r="D10" i="9"/>
  <c r="E10" i="9" s="1"/>
  <c r="D25" i="12" l="1"/>
  <c r="D11" i="9"/>
  <c r="E11" i="9" s="1"/>
  <c r="D26" i="12" l="1"/>
  <c r="D12" i="9"/>
  <c r="E12" i="9" s="1"/>
  <c r="D27" i="12" l="1"/>
  <c r="D13" i="9"/>
  <c r="E13" i="9" s="1"/>
  <c r="D28" i="12" l="1"/>
  <c r="D14" i="9"/>
  <c r="E14" i="9" s="1"/>
  <c r="D29" i="12" l="1"/>
  <c r="D15" i="9"/>
  <c r="E15" i="9" s="1"/>
  <c r="D30" i="12" l="1"/>
  <c r="D16" i="9"/>
  <c r="E16" i="9" s="1"/>
  <c r="D31" i="12" l="1"/>
  <c r="D18" i="9" s="1"/>
  <c r="E18" i="9" s="1"/>
  <c r="D17" i="9"/>
  <c r="E17" i="9" s="1"/>
</calcChain>
</file>

<file path=xl/sharedStrings.xml><?xml version="1.0" encoding="utf-8"?>
<sst xmlns="http://schemas.openxmlformats.org/spreadsheetml/2006/main" count="136" uniqueCount="87">
  <si>
    <t xml:space="preserve"> </t>
  </si>
  <si>
    <t>WORLD SKATE AMERICA</t>
  </si>
  <si>
    <t>NOMBRE EVENTO</t>
  </si>
  <si>
    <t>SEDE EVENTO</t>
  </si>
  <si>
    <t>FEDERACIÓN 
O 
CONFEDERACIÓN</t>
  </si>
  <si>
    <t>FECHA EVENTO</t>
  </si>
  <si>
    <t>NOMBRE CLUB/LIGA/NACION</t>
  </si>
  <si>
    <t>LIGA PERTENECE</t>
  </si>
  <si>
    <t>DIRECCIÓN</t>
  </si>
  <si>
    <t>TELÉFONO</t>
  </si>
  <si>
    <t>NOMBRE PRESIDENTE</t>
  </si>
  <si>
    <t>DELEGADO</t>
  </si>
  <si>
    <t>CEDULA</t>
  </si>
  <si>
    <t>MEDICO</t>
  </si>
  <si>
    <t>TEL / CEL</t>
  </si>
  <si>
    <t>TECNICO</t>
  </si>
  <si>
    <t>ASISTENTE</t>
  </si>
  <si>
    <t>FISIOTERAPEUTA</t>
  </si>
  <si>
    <t>KINESIOLOGO</t>
  </si>
  <si>
    <t>TOTAL DEPORTISTAS INSCRIPCIÓN ORDINARIA</t>
  </si>
  <si>
    <t>TOTAL DEPORTISTAS INSCRIPCIÓN 
EXTRAORDINARIA</t>
  </si>
  <si>
    <t>VALOR INSCRIPCIÓN ORDINARIA CLUB
MARQUE 1</t>
  </si>
  <si>
    <t>VALOR INSCRIPCIÓN EXTRAORDINARIA CLUB
MARQUE 1</t>
  </si>
  <si>
    <t>VALOR TOTAL A TRANSFERIR</t>
  </si>
  <si>
    <t>NRO</t>
  </si>
  <si>
    <t>NOMBRES Y APELLIDOS</t>
  </si>
  <si>
    <t>PAIS</t>
  </si>
  <si>
    <t>FECHA NAC.</t>
  </si>
  <si>
    <t>DOCUMENTO IDENTIDAD</t>
  </si>
  <si>
    <t>CATEGORIA</t>
  </si>
  <si>
    <t>RAMA</t>
  </si>
  <si>
    <t>DD/MM/AA</t>
  </si>
  <si>
    <t>TIPO</t>
  </si>
  <si>
    <t>NÚMERO</t>
  </si>
  <si>
    <t>FIRMA DELEGADO DEL CLUB</t>
  </si>
  <si>
    <t>FIRMA COMISIÓN NACIONAL</t>
  </si>
  <si>
    <t>FIRMA APROBACION DE LA LIGA</t>
  </si>
  <si>
    <t>DESCRIPCIÓN</t>
  </si>
  <si>
    <t>ESTABLECIDO EN RESOLUCIÓN</t>
  </si>
  <si>
    <t>NUMERO DE DEPORTISTAS</t>
  </si>
  <si>
    <t>VALOR A TRANSFERIR</t>
  </si>
  <si>
    <t>VALOR INSCRIPCIÓN CLUB ORDINARIO</t>
  </si>
  <si>
    <t>VALOR INSCRIPCIÓN CLUB EXTRAORDINARIO</t>
  </si>
  <si>
    <t>VALOR DEPORTISTA ORDINARIA</t>
  </si>
  <si>
    <t>VALOR DEPORTISTA EXTRAORDINARIA</t>
  </si>
  <si>
    <t xml:space="preserve">VOBO. FEDERACIÓN </t>
  </si>
  <si>
    <t>VALOR TOTAL A TRANSFERIR POR EL CLUB</t>
  </si>
  <si>
    <t>N°</t>
  </si>
  <si>
    <t>Nombres y Apellidos</t>
  </si>
  <si>
    <t>NFORMULADO</t>
  </si>
  <si>
    <t>Pais</t>
  </si>
  <si>
    <t>pformulado</t>
  </si>
  <si>
    <t>Tipo</t>
  </si>
  <si>
    <t>Numero</t>
  </si>
  <si>
    <t>Categoria</t>
  </si>
  <si>
    <t>Rama</t>
  </si>
  <si>
    <t>Entrenador</t>
  </si>
  <si>
    <t>C.C. PRESIDENTE</t>
  </si>
  <si>
    <t xml:space="preserve">MEDELLIN Y BELLO  COLOMBIA </t>
  </si>
  <si>
    <t xml:space="preserve">200 M/M </t>
  </si>
  <si>
    <t xml:space="preserve">Vuelta al Circuito </t>
  </si>
  <si>
    <t>100 Metros Carriles</t>
  </si>
  <si>
    <t>1.000 metros Sprint</t>
  </si>
  <si>
    <t xml:space="preserve">Velocidad Circuito </t>
  </si>
  <si>
    <t xml:space="preserve">Velocidad Pista </t>
  </si>
  <si>
    <t xml:space="preserve">Fondo Circuito </t>
  </si>
  <si>
    <t xml:space="preserve">Fondo Pista </t>
  </si>
  <si>
    <t xml:space="preserve">Vía </t>
  </si>
  <si>
    <t xml:space="preserve">Puntos 10.000  m </t>
  </si>
  <si>
    <t xml:space="preserve">Eliminación 15 mil </t>
  </si>
  <si>
    <t>P+E 10.000 metros</t>
  </si>
  <si>
    <t>Eliminación 10.000 metros</t>
  </si>
  <si>
    <t>V.CIRCUITO</t>
  </si>
  <si>
    <t xml:space="preserve">V PISTA </t>
  </si>
  <si>
    <t>FONDO CIRCUITO</t>
  </si>
  <si>
    <t xml:space="preserve">FONDO PISTA </t>
  </si>
  <si>
    <t>VÍA</t>
  </si>
  <si>
    <t xml:space="preserve">PLANILLA ÚNICA INSCRIPCIÓN 
CAMPEONATOS PANAMERICANO DE VELOCIDAD </t>
  </si>
  <si>
    <t xml:space="preserve">NACIONES </t>
  </si>
  <si>
    <t>NACIONES</t>
  </si>
  <si>
    <t>CAMPEONATO PANAMERICANO DE VELOCIDAD - NACIONES</t>
  </si>
  <si>
    <t>Nación</t>
  </si>
  <si>
    <t xml:space="preserve">IBAGUE - TOLIMA   COLOMBIA </t>
  </si>
  <si>
    <t>DEL 3 AL 6 DE AGOSTO DE 2023</t>
  </si>
  <si>
    <t>MARATON</t>
  </si>
  <si>
    <t xml:space="preserve">VALOR INSCRIPCIÓN ORDINARIA POR NACIÓN </t>
  </si>
  <si>
    <t>VALOR INSCRIPCIÓN EXTRAORDINARIA POR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</si>
</sst>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d\-mmm\-yyyy"/>
    <numFmt numFmtId="166" formatCode="_-* #,##0_-;\-* #,##0_-;_-* &quot;-&quot;_-;_-@"/>
    <numFmt numFmtId="167" formatCode="_-[$USD]\ * #,##0.00_-;\-[$USD]\ * #,##0.00_-;_-[$USD]\ * &quot;-&quot;??_-;_-@"/>
    <numFmt numFmtId="168" formatCode="_-[$USD]\ * #,##0_-;\-[$USD]\ * #,##0_-;_-[$USD]\ * &quot;-&quot;??_-;_-@"/>
  </numFmts>
  <fonts count="27">
    <font>
      <sz val="11"/>
      <color theme="1"/>
      <name val="Calibri"/>
      <scheme val="minor"/>
    </font>
    <font>
      <sz val="9"/>
      <color theme="1"/>
      <name val="Amasis MT Pro Light"/>
      <family val="1"/>
    </font>
    <font>
      <sz val="11"/>
      <color theme="1"/>
      <name val="Amasis MT Pro Light"/>
      <family val="1"/>
    </font>
    <font>
      <sz val="11"/>
      <name val="Amasis MT Pro Light"/>
      <family val="1"/>
    </font>
    <font>
      <b/>
      <sz val="9"/>
      <color rgb="FF953734"/>
      <name val="Amasis MT Pro Light"/>
      <family val="1"/>
    </font>
    <font>
      <b/>
      <sz val="18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6"/>
      <color theme="1"/>
      <name val="Amasis MT Pro Light"/>
      <family val="1"/>
    </font>
    <font>
      <sz val="16"/>
      <name val="Amasis MT Pro Light"/>
      <family val="1"/>
    </font>
    <font>
      <sz val="12"/>
      <color theme="1"/>
      <name val="Amasis MT Pro Light"/>
      <family val="1"/>
    </font>
    <font>
      <sz val="14"/>
      <color theme="1"/>
      <name val="Amasis MT Pro Light"/>
      <family val="1"/>
    </font>
    <font>
      <sz val="18"/>
      <color theme="1"/>
      <name val="Amasis MT Pro Light"/>
      <family val="1"/>
    </font>
    <font>
      <b/>
      <sz val="20"/>
      <color theme="1"/>
      <name val="Amasis MT Pro Light"/>
      <family val="1"/>
    </font>
    <font>
      <b/>
      <sz val="14"/>
      <color theme="1"/>
      <name val="Amasis MT Pro Light"/>
      <family val="1"/>
    </font>
    <font>
      <sz val="14"/>
      <name val="Amasis MT Pro Light"/>
      <family val="1"/>
    </font>
    <font>
      <b/>
      <sz val="28"/>
      <color theme="1"/>
      <name val="Amasis MT Pro Black"/>
      <family val="1"/>
    </font>
    <font>
      <b/>
      <sz val="24"/>
      <color theme="1"/>
      <name val="Amasis MT Pro Light"/>
      <family val="1"/>
    </font>
    <font>
      <b/>
      <sz val="24"/>
      <name val="Amasis MT Pro Light"/>
      <family val="1"/>
    </font>
    <font>
      <b/>
      <sz val="10"/>
      <color theme="1"/>
      <name val="Amasis MT Pro Light"/>
      <family val="1"/>
    </font>
    <font>
      <sz val="10"/>
      <color theme="1"/>
      <name val="Amasis MT Pro Light"/>
      <family val="1"/>
    </font>
    <font>
      <sz val="16"/>
      <color theme="1"/>
      <name val="Amasis MT Pro Light"/>
      <family val="1"/>
    </font>
    <font>
      <b/>
      <sz val="12"/>
      <color theme="0"/>
      <name val="Amasis MT Pro Light"/>
      <family val="1"/>
    </font>
    <font>
      <b/>
      <sz val="10"/>
      <color theme="0"/>
      <name val="Amasis MT Pro Light"/>
      <family val="1"/>
    </font>
    <font>
      <sz val="10"/>
      <name val="Amasis MT Pro Light"/>
      <family val="1"/>
    </font>
    <font>
      <sz val="8"/>
      <name val="Calibri"/>
      <family val="2"/>
      <scheme val="minor"/>
    </font>
    <font>
      <b/>
      <sz val="48"/>
      <color theme="1"/>
      <name val="Amasis MT Pro Black"/>
      <family val="1"/>
    </font>
    <font>
      <b/>
      <sz val="28"/>
      <color theme="1"/>
      <name val="Amasis MT Pro Light"/>
      <family val="1"/>
    </font>
  </fonts>
  <fills count="2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76923C"/>
        <bgColor rgb="FF76923C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rgb="FF92D05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rgb="FF00B0F0"/>
      </patternFill>
    </fill>
    <fill>
      <patternFill patternType="solid">
        <fgColor theme="0" tint="-4.9989318521683403E-2"/>
        <bgColor rgb="FF00B0F0"/>
      </patternFill>
    </fill>
    <fill>
      <patternFill patternType="solid">
        <fgColor theme="0"/>
        <bgColor rgb="FFBFBFBF"/>
      </patternFill>
    </fill>
    <fill>
      <patternFill patternType="solid">
        <fgColor theme="1"/>
        <bgColor rgb="FFBFBFBF"/>
      </patternFill>
    </fill>
    <fill>
      <patternFill patternType="solid">
        <fgColor theme="5"/>
        <bgColor theme="0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8" xfId="0" applyFont="1" applyBorder="1"/>
    <xf numFmtId="0" fontId="1" fillId="2" borderId="1" xfId="0" applyFont="1" applyFill="1" applyBorder="1" applyAlignment="1">
      <alignment horizontal="center" vertical="center"/>
    </xf>
    <xf numFmtId="0" fontId="9" fillId="3" borderId="5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/>
    <xf numFmtId="15" fontId="10" fillId="2" borderId="1" xfId="0" applyNumberFormat="1" applyFont="1" applyFill="1" applyBorder="1" applyAlignment="1">
      <alignment horizontal="center" vertical="center"/>
    </xf>
    <xf numFmtId="0" fontId="9" fillId="3" borderId="18" xfId="0" applyFont="1" applyFill="1" applyBorder="1"/>
    <xf numFmtId="0" fontId="1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6" fillId="3" borderId="1" xfId="0" applyFont="1" applyFill="1" applyBorder="1" applyAlignment="1">
      <alignment horizontal="center"/>
    </xf>
    <xf numFmtId="0" fontId="9" fillId="3" borderId="21" xfId="0" applyFont="1" applyFill="1" applyBorder="1"/>
    <xf numFmtId="0" fontId="6" fillId="3" borderId="21" xfId="0" applyFont="1" applyFill="1" applyBorder="1"/>
    <xf numFmtId="0" fontId="9" fillId="3" borderId="2" xfId="0" applyFont="1" applyFill="1" applyBorder="1"/>
    <xf numFmtId="0" fontId="9" fillId="3" borderId="4" xfId="0" applyFont="1" applyFill="1" applyBorder="1"/>
    <xf numFmtId="0" fontId="9" fillId="3" borderId="22" xfId="0" applyFont="1" applyFill="1" applyBorder="1"/>
    <xf numFmtId="0" fontId="9" fillId="3" borderId="23" xfId="0" applyFont="1" applyFill="1" applyBorder="1"/>
    <xf numFmtId="167" fontId="11" fillId="3" borderId="1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7" fontId="11" fillId="3" borderId="7" xfId="0" applyNumberFormat="1" applyFont="1" applyFill="1" applyBorder="1" applyAlignment="1">
      <alignment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left" vertical="center"/>
    </xf>
    <xf numFmtId="0" fontId="6" fillId="11" borderId="13" xfId="0" applyFont="1" applyFill="1" applyBorder="1" applyAlignment="1">
      <alignment vertical="center" wrapText="1"/>
    </xf>
    <xf numFmtId="0" fontId="6" fillId="11" borderId="13" xfId="0" applyFont="1" applyFill="1" applyBorder="1" applyAlignment="1">
      <alignment horizontal="left" vertical="center" wrapText="1"/>
    </xf>
    <xf numFmtId="15" fontId="6" fillId="11" borderId="13" xfId="0" applyNumberFormat="1" applyFont="1" applyFill="1" applyBorder="1" applyAlignment="1">
      <alignment vertical="center" wrapText="1"/>
    </xf>
    <xf numFmtId="15" fontId="6" fillId="11" borderId="27" xfId="0" applyNumberFormat="1" applyFont="1" applyFill="1" applyBorder="1" applyAlignment="1">
      <alignment vertical="center" wrapText="1"/>
    </xf>
    <xf numFmtId="0" fontId="6" fillId="14" borderId="25" xfId="0" applyFont="1" applyFill="1" applyBorder="1" applyAlignment="1" applyProtection="1">
      <alignment horizontal="center" vertical="center"/>
      <protection hidden="1"/>
    </xf>
    <xf numFmtId="167" fontId="5" fillId="3" borderId="7" xfId="0" applyNumberFormat="1" applyFont="1" applyFill="1" applyBorder="1" applyAlignment="1">
      <alignment vertical="center"/>
    </xf>
    <xf numFmtId="0" fontId="1" fillId="3" borderId="31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36" xfId="0" applyFont="1" applyFill="1" applyBorder="1" applyAlignment="1" applyProtection="1">
      <alignment horizontal="center"/>
      <protection hidden="1"/>
    </xf>
    <xf numFmtId="0" fontId="1" fillId="3" borderId="37" xfId="0" applyFont="1" applyFill="1" applyBorder="1" applyAlignment="1" applyProtection="1">
      <alignment horizontal="center"/>
      <protection hidden="1"/>
    </xf>
    <xf numFmtId="0" fontId="4" fillId="3" borderId="37" xfId="0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center"/>
      <protection hidden="1"/>
    </xf>
    <xf numFmtId="0" fontId="4" fillId="3" borderId="38" xfId="0" applyFont="1" applyFill="1" applyBorder="1" applyProtection="1">
      <protection hidden="1"/>
    </xf>
    <xf numFmtId="0" fontId="13" fillId="11" borderId="51" xfId="0" applyFont="1" applyFill="1" applyBorder="1" applyAlignment="1" applyProtection="1">
      <alignment horizontal="left" vertical="center"/>
      <protection hidden="1"/>
    </xf>
    <xf numFmtId="0" fontId="13" fillId="11" borderId="52" xfId="0" applyFont="1" applyFill="1" applyBorder="1" applyAlignment="1" applyProtection="1">
      <alignment horizontal="left" vertical="center"/>
      <protection hidden="1"/>
    </xf>
    <xf numFmtId="0" fontId="13" fillId="10" borderId="57" xfId="0" applyFont="1" applyFill="1" applyBorder="1" applyAlignment="1" applyProtection="1">
      <alignment horizontal="left" vertical="center"/>
      <protection hidden="1"/>
    </xf>
    <xf numFmtId="0" fontId="13" fillId="12" borderId="58" xfId="0" applyFont="1" applyFill="1" applyBorder="1" applyAlignment="1" applyProtection="1">
      <alignment horizontal="left" vertical="center"/>
      <protection hidden="1"/>
    </xf>
    <xf numFmtId="0" fontId="13" fillId="10" borderId="59" xfId="0" applyFont="1" applyFill="1" applyBorder="1" applyAlignment="1" applyProtection="1">
      <alignment horizontal="left" vertical="center" wrapText="1"/>
      <protection hidden="1"/>
    </xf>
    <xf numFmtId="0" fontId="13" fillId="10" borderId="59" xfId="0" applyFont="1" applyFill="1" applyBorder="1" applyAlignment="1" applyProtection="1">
      <alignment horizontal="left" vertical="center"/>
      <protection hidden="1"/>
    </xf>
    <xf numFmtId="0" fontId="13" fillId="10" borderId="60" xfId="0" applyFont="1" applyFill="1" applyBorder="1" applyAlignment="1" applyProtection="1">
      <alignment horizontal="left" vertical="center"/>
      <protection hidden="1"/>
    </xf>
    <xf numFmtId="0" fontId="13" fillId="10" borderId="57" xfId="0" applyFont="1" applyFill="1" applyBorder="1" applyAlignment="1" applyProtection="1">
      <alignment horizontal="center" vertical="center" wrapText="1"/>
      <protection hidden="1"/>
    </xf>
    <xf numFmtId="0" fontId="13" fillId="11" borderId="58" xfId="0" applyFont="1" applyFill="1" applyBorder="1" applyAlignment="1" applyProtection="1">
      <alignment horizontal="left" vertical="center"/>
      <protection hidden="1"/>
    </xf>
    <xf numFmtId="0" fontId="13" fillId="10" borderId="59" xfId="0" applyFont="1" applyFill="1" applyBorder="1" applyAlignment="1" applyProtection="1">
      <alignment vertical="center"/>
      <protection hidden="1"/>
    </xf>
    <xf numFmtId="0" fontId="13" fillId="10" borderId="60" xfId="0" applyFont="1" applyFill="1" applyBorder="1" applyAlignment="1" applyProtection="1">
      <alignment vertical="center"/>
      <protection hidden="1"/>
    </xf>
    <xf numFmtId="0" fontId="13" fillId="10" borderId="57" xfId="0" applyFont="1" applyFill="1" applyBorder="1" applyAlignment="1" applyProtection="1">
      <alignment vertical="center" wrapText="1"/>
      <protection hidden="1"/>
    </xf>
    <xf numFmtId="0" fontId="9" fillId="2" borderId="1" xfId="0" applyFont="1" applyFill="1" applyBorder="1"/>
    <xf numFmtId="0" fontId="13" fillId="11" borderId="13" xfId="0" applyFont="1" applyFill="1" applyBorder="1" applyAlignment="1" applyProtection="1">
      <alignment horizontal="left" vertical="center"/>
      <protection locked="0"/>
    </xf>
    <xf numFmtId="0" fontId="6" fillId="11" borderId="13" xfId="0" applyFont="1" applyFill="1" applyBorder="1" applyAlignment="1" applyProtection="1">
      <alignment horizontal="left" vertical="center" wrapText="1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165" fontId="9" fillId="3" borderId="24" xfId="0" applyNumberFormat="1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165" fontId="9" fillId="3" borderId="10" xfId="0" applyNumberFormat="1" applyFont="1" applyFill="1" applyBorder="1" applyAlignment="1" applyProtection="1">
      <alignment horizontal="center" vertical="center"/>
      <protection locked="0"/>
    </xf>
    <xf numFmtId="166" fontId="9" fillId="3" borderId="10" xfId="0" applyNumberFormat="1" applyFont="1" applyFill="1" applyBorder="1" applyAlignment="1" applyProtection="1">
      <alignment horizontal="right" vertical="center"/>
      <protection locked="0"/>
    </xf>
    <xf numFmtId="0" fontId="14" fillId="9" borderId="48" xfId="0" applyFont="1" applyFill="1" applyBorder="1" applyAlignment="1" applyProtection="1">
      <alignment horizontal="left"/>
      <protection locked="0"/>
    </xf>
    <xf numFmtId="0" fontId="21" fillId="5" borderId="1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/>
    <xf numFmtId="0" fontId="1" fillId="21" borderId="35" xfId="0" applyFont="1" applyFill="1" applyBorder="1" applyAlignment="1">
      <alignment horizontal="left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13" fillId="10" borderId="71" xfId="0" applyFont="1" applyFill="1" applyBorder="1" applyAlignment="1" applyProtection="1">
      <alignment horizontal="center" vertical="center" wrapText="1"/>
      <protection hidden="1"/>
    </xf>
    <xf numFmtId="0" fontId="9" fillId="13" borderId="43" xfId="0" applyFont="1" applyFill="1" applyBorder="1" applyProtection="1">
      <protection hidden="1"/>
    </xf>
    <xf numFmtId="0" fontId="9" fillId="13" borderId="47" xfId="0" applyFont="1" applyFill="1" applyBorder="1" applyProtection="1">
      <protection hidden="1"/>
    </xf>
    <xf numFmtId="0" fontId="9" fillId="13" borderId="47" xfId="0" applyFont="1" applyFill="1" applyBorder="1"/>
    <xf numFmtId="0" fontId="9" fillId="13" borderId="47" xfId="0" applyFont="1" applyFill="1" applyBorder="1" applyAlignment="1">
      <alignment horizontal="center" vertical="center"/>
    </xf>
    <xf numFmtId="0" fontId="1" fillId="2" borderId="44" xfId="0" applyFont="1" applyFill="1" applyBorder="1"/>
    <xf numFmtId="0" fontId="1" fillId="3" borderId="34" xfId="0" applyFont="1" applyFill="1" applyBorder="1" applyAlignment="1" applyProtection="1">
      <alignment horizontal="center"/>
      <protection hidden="1"/>
    </xf>
    <xf numFmtId="0" fontId="1" fillId="3" borderId="29" xfId="0" applyFont="1" applyFill="1" applyBorder="1" applyAlignment="1" applyProtection="1">
      <alignment horizont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4" fillId="3" borderId="29" xfId="0" applyFont="1" applyFill="1" applyBorder="1" applyAlignment="1" applyProtection="1">
      <alignment horizontal="center"/>
      <protection hidden="1"/>
    </xf>
    <xf numFmtId="0" fontId="4" fillId="3" borderId="35" xfId="0" applyFont="1" applyFill="1" applyBorder="1" applyProtection="1">
      <protection hidden="1"/>
    </xf>
    <xf numFmtId="0" fontId="13" fillId="10" borderId="72" xfId="0" applyFont="1" applyFill="1" applyBorder="1" applyAlignment="1" applyProtection="1">
      <alignment horizontal="left" vertical="center"/>
      <protection hidden="1"/>
    </xf>
    <xf numFmtId="0" fontId="13" fillId="10" borderId="72" xfId="0" applyFont="1" applyFill="1" applyBorder="1" applyAlignment="1" applyProtection="1">
      <alignment vertical="center"/>
      <protection hidden="1"/>
    </xf>
    <xf numFmtId="0" fontId="20" fillId="0" borderId="26" xfId="0" applyFont="1" applyBorder="1" applyAlignment="1" applyProtection="1">
      <alignment vertical="center"/>
      <protection hidden="1"/>
    </xf>
    <xf numFmtId="0" fontId="6" fillId="14" borderId="46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1" fillId="20" borderId="35" xfId="0" applyFont="1" applyFill="1" applyBorder="1" applyProtection="1">
      <protection hidden="1"/>
    </xf>
    <xf numFmtId="0" fontId="9" fillId="3" borderId="46" xfId="0" applyFont="1" applyFill="1" applyBorder="1" applyAlignment="1" applyProtection="1">
      <alignment horizontal="left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165" fontId="9" fillId="3" borderId="46" xfId="0" applyNumberFormat="1" applyFont="1" applyFill="1" applyBorder="1" applyAlignment="1" applyProtection="1">
      <alignment horizontal="center" vertical="center"/>
      <protection locked="0"/>
    </xf>
    <xf numFmtId="166" fontId="9" fillId="3" borderId="46" xfId="0" applyNumberFormat="1" applyFont="1" applyFill="1" applyBorder="1" applyAlignment="1" applyProtection="1">
      <alignment horizontal="right" vertical="center"/>
      <protection locked="0"/>
    </xf>
    <xf numFmtId="0" fontId="19" fillId="6" borderId="1" xfId="0" applyFont="1" applyFill="1" applyBorder="1"/>
    <xf numFmtId="0" fontId="9" fillId="3" borderId="26" xfId="0" applyFont="1" applyFill="1" applyBorder="1" applyAlignment="1" applyProtection="1">
      <alignment horizontal="center" vertical="center"/>
      <protection locked="0"/>
    </xf>
    <xf numFmtId="0" fontId="6" fillId="14" borderId="41" xfId="0" applyFont="1" applyFill="1" applyBorder="1" applyAlignment="1" applyProtection="1">
      <alignment horizontal="center" vertical="center" wrapText="1"/>
      <protection hidden="1"/>
    </xf>
    <xf numFmtId="0" fontId="6" fillId="14" borderId="42" xfId="0" applyFont="1" applyFill="1" applyBorder="1" applyAlignment="1" applyProtection="1">
      <alignment horizontal="center" vertical="center" wrapText="1"/>
      <protection hidden="1"/>
    </xf>
    <xf numFmtId="0" fontId="6" fillId="14" borderId="78" xfId="0" applyFont="1" applyFill="1" applyBorder="1" applyAlignment="1" applyProtection="1">
      <alignment horizontal="center" vertical="center" wrapText="1"/>
      <protection hidden="1"/>
    </xf>
    <xf numFmtId="0" fontId="6" fillId="14" borderId="8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0" borderId="1" xfId="0" applyFont="1" applyFill="1" applyBorder="1" applyAlignment="1" applyProtection="1">
      <alignment vertical="center"/>
      <protection hidden="1"/>
    </xf>
    <xf numFmtId="0" fontId="1" fillId="20" borderId="29" xfId="0" applyFont="1" applyFill="1" applyBorder="1" applyProtection="1">
      <protection hidden="1"/>
    </xf>
    <xf numFmtId="0" fontId="13" fillId="11" borderId="13" xfId="0" applyFont="1" applyFill="1" applyBorder="1" applyAlignment="1" applyProtection="1">
      <alignment horizontal="left" vertical="center"/>
      <protection hidden="1"/>
    </xf>
    <xf numFmtId="0" fontId="6" fillId="11" borderId="13" xfId="0" applyFont="1" applyFill="1" applyBorder="1" applyAlignment="1" applyProtection="1">
      <alignment vertical="center" wrapText="1"/>
      <protection hidden="1"/>
    </xf>
    <xf numFmtId="0" fontId="6" fillId="11" borderId="13" xfId="0" applyFont="1" applyFill="1" applyBorder="1" applyAlignment="1" applyProtection="1">
      <alignment horizontal="left" vertical="center" wrapText="1"/>
      <protection hidden="1"/>
    </xf>
    <xf numFmtId="15" fontId="6" fillId="11" borderId="13" xfId="0" applyNumberFormat="1" applyFont="1" applyFill="1" applyBorder="1" applyAlignment="1" applyProtection="1">
      <alignment vertical="center" wrapText="1"/>
      <protection hidden="1"/>
    </xf>
    <xf numFmtId="15" fontId="6" fillId="11" borderId="27" xfId="0" applyNumberFormat="1" applyFont="1" applyFill="1" applyBorder="1" applyAlignment="1" applyProtection="1">
      <alignment vertical="center" wrapText="1"/>
      <protection hidden="1"/>
    </xf>
    <xf numFmtId="0" fontId="1" fillId="21" borderId="35" xfId="0" applyFont="1" applyFill="1" applyBorder="1" applyAlignment="1" applyProtection="1">
      <alignment horizontal="left" vertical="center"/>
      <protection hidden="1"/>
    </xf>
    <xf numFmtId="0" fontId="14" fillId="9" borderId="63" xfId="0" applyFont="1" applyFill="1" applyBorder="1" applyAlignment="1" applyProtection="1">
      <alignment horizontal="left"/>
      <protection hidden="1"/>
    </xf>
    <xf numFmtId="0" fontId="6" fillId="3" borderId="63" xfId="0" applyFont="1" applyFill="1" applyBorder="1" applyAlignment="1" applyProtection="1">
      <alignment horizontal="left" vertical="center"/>
      <protection hidden="1"/>
    </xf>
    <xf numFmtId="0" fontId="3" fillId="0" borderId="63" xfId="0" applyFont="1" applyBorder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23" fillId="0" borderId="30" xfId="0" applyFont="1" applyBorder="1" applyAlignment="1" applyProtection="1">
      <alignment horizontal="center"/>
      <protection hidden="1"/>
    </xf>
    <xf numFmtId="0" fontId="22" fillId="5" borderId="26" xfId="0" applyFont="1" applyFill="1" applyBorder="1" applyAlignment="1" applyProtection="1">
      <alignment horizontal="center" vertical="center" wrapText="1"/>
      <protection hidden="1"/>
    </xf>
    <xf numFmtId="0" fontId="21" fillId="5" borderId="10" xfId="0" applyFont="1" applyFill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left"/>
      <protection hidden="1"/>
    </xf>
    <xf numFmtId="165" fontId="19" fillId="0" borderId="10" xfId="0" applyNumberFormat="1" applyFont="1" applyBorder="1" applyAlignment="1" applyProtection="1">
      <alignment horizontal="left"/>
      <protection hidden="1"/>
    </xf>
    <xf numFmtId="166" fontId="19" fillId="0" borderId="10" xfId="0" applyNumberFormat="1" applyFont="1" applyBorder="1" applyAlignment="1" applyProtection="1">
      <alignment horizontal="left"/>
      <protection hidden="1"/>
    </xf>
    <xf numFmtId="0" fontId="19" fillId="0" borderId="10" xfId="0" applyFont="1" applyBorder="1" applyAlignment="1" applyProtection="1">
      <alignment horizont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6" borderId="10" xfId="0" applyFont="1" applyFill="1" applyBorder="1" applyAlignment="1" applyProtection="1">
      <alignment horizontal="left"/>
      <protection hidden="1"/>
    </xf>
    <xf numFmtId="166" fontId="9" fillId="3" borderId="11" xfId="0" applyNumberFormat="1" applyFont="1" applyFill="1" applyBorder="1" applyAlignment="1" applyProtection="1">
      <alignment horizontal="right" vertical="center"/>
      <protection locked="0"/>
    </xf>
    <xf numFmtId="166" fontId="9" fillId="3" borderId="7" xfId="0" applyNumberFormat="1" applyFont="1" applyFill="1" applyBorder="1" applyAlignment="1" applyProtection="1">
      <alignment horizontal="right" vertical="center"/>
      <protection locked="0"/>
    </xf>
    <xf numFmtId="166" fontId="9" fillId="3" borderId="81" xfId="0" applyNumberFormat="1" applyFont="1" applyFill="1" applyBorder="1" applyAlignment="1" applyProtection="1">
      <alignment horizontal="right" vertical="center"/>
      <protection locked="0"/>
    </xf>
    <xf numFmtId="0" fontId="9" fillId="3" borderId="82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83" xfId="0" applyFont="1" applyFill="1" applyBorder="1" applyAlignment="1" applyProtection="1">
      <alignment horizontal="center" vertical="center"/>
      <protection locked="0"/>
    </xf>
    <xf numFmtId="165" fontId="9" fillId="3" borderId="29" xfId="0" applyNumberFormat="1" applyFont="1" applyFill="1" applyBorder="1" applyAlignment="1" applyProtection="1">
      <alignment horizontal="center" vertical="center"/>
      <protection locked="0"/>
    </xf>
    <xf numFmtId="0" fontId="9" fillId="3" borderId="84" xfId="0" applyFont="1" applyFill="1" applyBorder="1" applyAlignment="1">
      <alignment horizontal="center" vertical="center"/>
    </xf>
    <xf numFmtId="0" fontId="9" fillId="3" borderId="85" xfId="0" applyFont="1" applyFill="1" applyBorder="1" applyAlignment="1" applyProtection="1">
      <alignment horizontal="left" vertical="center"/>
      <protection locked="0"/>
    </xf>
    <xf numFmtId="165" fontId="9" fillId="3" borderId="85" xfId="0" applyNumberFormat="1" applyFont="1" applyFill="1" applyBorder="1" applyAlignment="1" applyProtection="1">
      <alignment horizontal="center" vertical="center"/>
      <protection locked="0"/>
    </xf>
    <xf numFmtId="0" fontId="9" fillId="3" borderId="85" xfId="0" applyFont="1" applyFill="1" applyBorder="1" applyAlignment="1" applyProtection="1">
      <alignment horizontal="center" vertical="center"/>
      <protection locked="0"/>
    </xf>
    <xf numFmtId="166" fontId="9" fillId="3" borderId="85" xfId="0" applyNumberFormat="1" applyFont="1" applyFill="1" applyBorder="1" applyAlignment="1" applyProtection="1">
      <alignment horizontal="right" vertical="center"/>
      <protection locked="0"/>
    </xf>
    <xf numFmtId="0" fontId="20" fillId="0" borderId="85" xfId="0" applyFont="1" applyBorder="1" applyAlignment="1" applyProtection="1">
      <alignment vertical="center"/>
      <protection hidden="1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20" fillId="0" borderId="78" xfId="0" applyFont="1" applyBorder="1" applyAlignment="1" applyProtection="1">
      <alignment vertical="center"/>
      <protection hidden="1"/>
    </xf>
    <xf numFmtId="0" fontId="6" fillId="3" borderId="48" xfId="0" applyFont="1" applyFill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/>
      <protection locked="0"/>
    </xf>
    <xf numFmtId="0" fontId="20" fillId="0" borderId="10" xfId="0" applyFont="1" applyBorder="1" applyAlignment="1" applyProtection="1">
      <alignment vertical="center"/>
      <protection hidden="1"/>
    </xf>
    <xf numFmtId="168" fontId="3" fillId="0" borderId="8" xfId="0" applyNumberFormat="1" applyFont="1" applyBorder="1"/>
    <xf numFmtId="168" fontId="11" fillId="3" borderId="10" xfId="0" applyNumberFormat="1" applyFont="1" applyFill="1" applyBorder="1" applyAlignment="1">
      <alignment vertical="center"/>
    </xf>
    <xf numFmtId="168" fontId="11" fillId="3" borderId="7" xfId="0" applyNumberFormat="1" applyFont="1" applyFill="1" applyBorder="1" applyAlignment="1">
      <alignment vertical="center"/>
    </xf>
    <xf numFmtId="168" fontId="5" fillId="3" borderId="7" xfId="0" applyNumberFormat="1" applyFont="1" applyFill="1" applyBorder="1" applyAlignment="1">
      <alignment vertical="center"/>
    </xf>
    <xf numFmtId="0" fontId="9" fillId="3" borderId="29" xfId="0" applyFont="1" applyFill="1" applyBorder="1"/>
    <xf numFmtId="0" fontId="9" fillId="3" borderId="88" xfId="0" applyFont="1" applyFill="1" applyBorder="1"/>
    <xf numFmtId="0" fontId="7" fillId="14" borderId="35" xfId="0" applyFont="1" applyFill="1" applyBorder="1" applyAlignment="1" applyProtection="1">
      <alignment horizontal="center" vertical="center" wrapText="1"/>
      <protection hidden="1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5" fillId="14" borderId="71" xfId="0" applyFont="1" applyFill="1" applyBorder="1" applyAlignment="1" applyProtection="1">
      <alignment horizontal="center" vertical="center"/>
      <protection hidden="1"/>
    </xf>
    <xf numFmtId="0" fontId="5" fillId="14" borderId="79" xfId="0" applyFont="1" applyFill="1" applyBorder="1" applyAlignment="1" applyProtection="1">
      <alignment horizontal="center" vertical="center"/>
      <protection hidden="1"/>
    </xf>
    <xf numFmtId="0" fontId="14" fillId="9" borderId="53" xfId="0" applyFont="1" applyFill="1" applyBorder="1" applyAlignment="1" applyProtection="1">
      <alignment horizontal="left"/>
      <protection locked="0"/>
    </xf>
    <xf numFmtId="0" fontId="14" fillId="9" borderId="48" xfId="0" applyFont="1" applyFill="1" applyBorder="1" applyAlignment="1" applyProtection="1">
      <alignment horizontal="left"/>
      <protection locked="0"/>
    </xf>
    <xf numFmtId="0" fontId="14" fillId="9" borderId="54" xfId="0" applyFont="1" applyFill="1" applyBorder="1" applyAlignment="1" applyProtection="1">
      <alignment horizontal="left"/>
      <protection locked="0"/>
    </xf>
    <xf numFmtId="0" fontId="14" fillId="9" borderId="61" xfId="0" applyFont="1" applyFill="1" applyBorder="1" applyAlignment="1" applyProtection="1">
      <alignment horizontal="left"/>
      <protection locked="0"/>
    </xf>
    <xf numFmtId="0" fontId="14" fillId="9" borderId="63" xfId="0" applyFont="1" applyFill="1" applyBorder="1" applyAlignment="1" applyProtection="1">
      <alignment horizontal="left"/>
      <protection locked="0"/>
    </xf>
    <xf numFmtId="0" fontId="14" fillId="9" borderId="62" xfId="0" applyFont="1" applyFill="1" applyBorder="1" applyAlignment="1" applyProtection="1">
      <alignment horizontal="left"/>
      <protection locked="0"/>
    </xf>
    <xf numFmtId="0" fontId="6" fillId="3" borderId="53" xfId="0" applyFont="1" applyFill="1" applyBorder="1" applyAlignment="1" applyProtection="1">
      <alignment horizontal="left" vertical="center"/>
      <protection locked="0"/>
    </xf>
    <xf numFmtId="0" fontId="6" fillId="3" borderId="54" xfId="0" applyFont="1" applyFill="1" applyBorder="1" applyAlignment="1" applyProtection="1">
      <alignment horizontal="left" vertical="center"/>
      <protection locked="0"/>
    </xf>
    <xf numFmtId="49" fontId="6" fillId="3" borderId="53" xfId="0" applyNumberFormat="1" applyFont="1" applyFill="1" applyBorder="1" applyAlignment="1" applyProtection="1">
      <alignment horizontal="left" vertical="center"/>
      <protection locked="0"/>
    </xf>
    <xf numFmtId="49" fontId="6" fillId="3" borderId="54" xfId="0" applyNumberFormat="1" applyFont="1" applyFill="1" applyBorder="1" applyAlignment="1" applyProtection="1">
      <alignment horizontal="left" vertical="center"/>
      <protection locked="0"/>
    </xf>
    <xf numFmtId="49" fontId="6" fillId="3" borderId="61" xfId="0" applyNumberFormat="1" applyFont="1" applyFill="1" applyBorder="1" applyAlignment="1" applyProtection="1">
      <alignment horizontal="left" vertical="center"/>
      <protection locked="0"/>
    </xf>
    <xf numFmtId="49" fontId="6" fillId="3" borderId="62" xfId="0" applyNumberFormat="1" applyFont="1" applyFill="1" applyBorder="1" applyAlignment="1" applyProtection="1">
      <alignment horizontal="left" vertical="center"/>
      <protection locked="0"/>
    </xf>
    <xf numFmtId="0" fontId="5" fillId="14" borderId="31" xfId="0" applyFont="1" applyFill="1" applyBorder="1" applyAlignment="1" applyProtection="1">
      <alignment horizontal="center" vertical="center"/>
      <protection hidden="1"/>
    </xf>
    <xf numFmtId="0" fontId="5" fillId="14" borderId="33" xfId="0" applyFont="1" applyFill="1" applyBorder="1" applyAlignment="1" applyProtection="1">
      <alignment horizontal="center" vertical="center"/>
      <protection hidden="1"/>
    </xf>
    <xf numFmtId="0" fontId="5" fillId="14" borderId="36" xfId="0" applyFont="1" applyFill="1" applyBorder="1" applyAlignment="1" applyProtection="1">
      <alignment horizontal="center" vertical="center"/>
      <protection hidden="1"/>
    </xf>
    <xf numFmtId="0" fontId="5" fillId="14" borderId="38" xfId="0" applyFont="1" applyFill="1" applyBorder="1" applyAlignment="1" applyProtection="1">
      <alignment horizontal="center" vertical="center"/>
      <protection hidden="1"/>
    </xf>
    <xf numFmtId="0" fontId="15" fillId="7" borderId="32" xfId="0" applyFont="1" applyFill="1" applyBorder="1" applyAlignment="1" applyProtection="1">
      <alignment horizontal="center" vertical="center"/>
      <protection hidden="1"/>
    </xf>
    <xf numFmtId="0" fontId="15" fillId="7" borderId="33" xfId="0" applyFont="1" applyFill="1" applyBorder="1" applyAlignment="1" applyProtection="1">
      <alignment horizontal="center" vertical="center"/>
      <protection hidden="1"/>
    </xf>
    <xf numFmtId="15" fontId="12" fillId="22" borderId="34" xfId="0" applyNumberFormat="1" applyFont="1" applyFill="1" applyBorder="1" applyAlignment="1" applyProtection="1">
      <alignment horizontal="center" vertical="center" wrapText="1"/>
      <protection hidden="1"/>
    </xf>
    <xf numFmtId="15" fontId="12" fillId="22" borderId="29" xfId="0" applyNumberFormat="1" applyFont="1" applyFill="1" applyBorder="1" applyAlignment="1" applyProtection="1">
      <alignment horizontal="center" vertical="center" wrapText="1"/>
      <protection hidden="1"/>
    </xf>
    <xf numFmtId="15" fontId="12" fillId="22" borderId="35" xfId="0" applyNumberFormat="1" applyFont="1" applyFill="1" applyBorder="1" applyAlignment="1" applyProtection="1">
      <alignment horizontal="center" vertical="center" wrapText="1"/>
      <protection hidden="1"/>
    </xf>
    <xf numFmtId="49" fontId="5" fillId="7" borderId="34" xfId="0" applyNumberFormat="1" applyFont="1" applyFill="1" applyBorder="1" applyAlignment="1" applyProtection="1">
      <alignment horizontal="center" wrapText="1"/>
      <protection hidden="1"/>
    </xf>
    <xf numFmtId="49" fontId="5" fillId="7" borderId="29" xfId="0" applyNumberFormat="1" applyFont="1" applyFill="1" applyBorder="1" applyAlignment="1" applyProtection="1">
      <alignment horizontal="center" wrapText="1"/>
      <protection hidden="1"/>
    </xf>
    <xf numFmtId="49" fontId="5" fillId="7" borderId="35" xfId="0" applyNumberFormat="1" applyFont="1" applyFill="1" applyBorder="1" applyAlignment="1" applyProtection="1">
      <alignment horizontal="center" wrapText="1"/>
      <protection hidden="1"/>
    </xf>
    <xf numFmtId="168" fontId="26" fillId="19" borderId="34" xfId="0" applyNumberFormat="1" applyFont="1" applyFill="1" applyBorder="1" applyAlignment="1" applyProtection="1">
      <alignment horizontal="center" vertical="center" wrapText="1"/>
      <protection hidden="1"/>
    </xf>
    <xf numFmtId="168" fontId="26" fillId="19" borderId="29" xfId="0" applyNumberFormat="1" applyFont="1" applyFill="1" applyBorder="1" applyAlignment="1" applyProtection="1">
      <alignment horizontal="center" vertical="center" wrapText="1"/>
      <protection hidden="1"/>
    </xf>
    <xf numFmtId="168" fontId="26" fillId="19" borderId="35" xfId="0" applyNumberFormat="1" applyFont="1" applyFill="1" applyBorder="1" applyAlignment="1" applyProtection="1">
      <alignment horizontal="center" vertical="center" wrapText="1"/>
      <protection hidden="1"/>
    </xf>
    <xf numFmtId="0" fontId="13" fillId="10" borderId="53" xfId="0" applyFont="1" applyFill="1" applyBorder="1" applyAlignment="1" applyProtection="1">
      <alignment horizontal="left" vertical="center"/>
      <protection hidden="1"/>
    </xf>
    <xf numFmtId="0" fontId="13" fillId="10" borderId="54" xfId="0" applyFont="1" applyFill="1" applyBorder="1" applyAlignment="1" applyProtection="1">
      <alignment horizontal="left" vertical="center"/>
      <protection hidden="1"/>
    </xf>
    <xf numFmtId="0" fontId="13" fillId="10" borderId="55" xfId="0" applyFont="1" applyFill="1" applyBorder="1" applyAlignment="1" applyProtection="1">
      <alignment horizontal="left" vertical="center"/>
      <protection hidden="1"/>
    </xf>
    <xf numFmtId="0" fontId="13" fillId="10" borderId="56" xfId="0" applyFont="1" applyFill="1" applyBorder="1" applyAlignment="1" applyProtection="1">
      <alignment horizontal="left" vertical="center"/>
      <protection hidden="1"/>
    </xf>
    <xf numFmtId="0" fontId="15" fillId="22" borderId="29" xfId="0" applyFont="1" applyFill="1" applyBorder="1" applyAlignment="1" applyProtection="1">
      <alignment horizontal="center" vertical="center" wrapText="1"/>
      <protection hidden="1"/>
    </xf>
    <xf numFmtId="0" fontId="25" fillId="22" borderId="29" xfId="0" applyFont="1" applyFill="1" applyBorder="1" applyAlignment="1" applyProtection="1">
      <alignment horizontal="center" vertical="center" wrapText="1"/>
      <protection hidden="1"/>
    </xf>
    <xf numFmtId="0" fontId="25" fillId="22" borderId="35" xfId="0" applyFont="1" applyFill="1" applyBorder="1" applyAlignment="1" applyProtection="1">
      <alignment horizontal="center" vertical="center" wrapText="1"/>
      <protection hidden="1"/>
    </xf>
    <xf numFmtId="0" fontId="13" fillId="15" borderId="53" xfId="0" applyFont="1" applyFill="1" applyBorder="1" applyAlignment="1" applyProtection="1">
      <alignment horizontal="left" vertical="center"/>
      <protection locked="0"/>
    </xf>
    <xf numFmtId="0" fontId="13" fillId="15" borderId="54" xfId="0" applyFont="1" applyFill="1" applyBorder="1" applyAlignment="1" applyProtection="1">
      <alignment horizontal="left" vertical="center"/>
      <protection locked="0"/>
    </xf>
    <xf numFmtId="0" fontId="13" fillId="15" borderId="61" xfId="0" applyFont="1" applyFill="1" applyBorder="1" applyAlignment="1" applyProtection="1">
      <alignment horizontal="left" vertical="center"/>
      <protection locked="0"/>
    </xf>
    <xf numFmtId="0" fontId="13" fillId="15" borderId="62" xfId="0" applyFont="1" applyFill="1" applyBorder="1" applyAlignment="1" applyProtection="1">
      <alignment horizontal="left" vertical="center"/>
      <protection locked="0"/>
    </xf>
    <xf numFmtId="0" fontId="16" fillId="18" borderId="32" xfId="0" applyFont="1" applyFill="1" applyBorder="1" applyAlignment="1" applyProtection="1">
      <alignment horizontal="center" vertical="center" wrapText="1"/>
      <protection locked="0"/>
    </xf>
    <xf numFmtId="168" fontId="5" fillId="3" borderId="7" xfId="0" applyNumberFormat="1" applyFont="1" applyFill="1" applyBorder="1" applyAlignment="1">
      <alignment horizontal="left" vertical="center" wrapText="1"/>
    </xf>
    <xf numFmtId="168" fontId="3" fillId="0" borderId="8" xfId="0" applyNumberFormat="1" applyFont="1" applyBorder="1"/>
    <xf numFmtId="168" fontId="5" fillId="3" borderId="7" xfId="0" applyNumberFormat="1" applyFont="1" applyFill="1" applyBorder="1" applyAlignment="1">
      <alignment horizontal="center" vertical="center"/>
    </xf>
    <xf numFmtId="168" fontId="3" fillId="0" borderId="9" xfId="0" applyNumberFormat="1" applyFont="1" applyBorder="1"/>
    <xf numFmtId="0" fontId="7" fillId="3" borderId="49" xfId="0" applyFont="1" applyFill="1" applyBorder="1" applyAlignment="1" applyProtection="1">
      <alignment horizontal="center" vertical="center" wrapText="1"/>
      <protection hidden="1"/>
    </xf>
    <xf numFmtId="0" fontId="7" fillId="3" borderId="50" xfId="0" applyFont="1" applyFill="1" applyBorder="1" applyAlignment="1" applyProtection="1">
      <alignment horizontal="center" vertical="center" wrapText="1"/>
      <protection hidden="1"/>
    </xf>
    <xf numFmtId="0" fontId="8" fillId="9" borderId="49" xfId="0" applyFont="1" applyFill="1" applyBorder="1" applyAlignment="1" applyProtection="1">
      <alignment horizontal="center"/>
      <protection locked="0"/>
    </xf>
    <xf numFmtId="0" fontId="8" fillId="9" borderId="50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13" fillId="4" borderId="7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3" fillId="4" borderId="7" xfId="0" applyFont="1" applyFill="1" applyBorder="1" applyAlignment="1">
      <alignment horizontal="center" vertical="center"/>
    </xf>
    <xf numFmtId="0" fontId="7" fillId="10" borderId="31" xfId="0" applyFont="1" applyFill="1" applyBorder="1" applyAlignment="1" applyProtection="1">
      <alignment horizontal="center" vertical="center" wrapText="1"/>
      <protection hidden="1"/>
    </xf>
    <xf numFmtId="0" fontId="7" fillId="10" borderId="33" xfId="0" applyFont="1" applyFill="1" applyBorder="1" applyAlignment="1" applyProtection="1">
      <alignment horizontal="center" vertical="center" wrapText="1"/>
      <protection hidden="1"/>
    </xf>
    <xf numFmtId="0" fontId="17" fillId="16" borderId="32" xfId="0" applyFont="1" applyFill="1" applyBorder="1" applyAlignment="1" applyProtection="1">
      <alignment horizontal="center" vertical="center"/>
      <protection locked="0"/>
    </xf>
    <xf numFmtId="0" fontId="13" fillId="10" borderId="49" xfId="0" applyFont="1" applyFill="1" applyBorder="1" applyAlignment="1" applyProtection="1">
      <alignment horizontal="center" vertical="center"/>
      <protection hidden="1"/>
    </xf>
    <xf numFmtId="0" fontId="13" fillId="10" borderId="50" xfId="0" applyFont="1" applyFill="1" applyBorder="1" applyAlignment="1" applyProtection="1">
      <alignment horizontal="center" vertical="center"/>
      <protection hidden="1"/>
    </xf>
    <xf numFmtId="0" fontId="5" fillId="3" borderId="49" xfId="0" applyFont="1" applyFill="1" applyBorder="1" applyAlignment="1" applyProtection="1">
      <alignment horizontal="center" vertical="center" wrapText="1"/>
      <protection hidden="1"/>
    </xf>
    <xf numFmtId="0" fontId="5" fillId="3" borderId="40" xfId="0" applyFont="1" applyFill="1" applyBorder="1" applyAlignment="1" applyProtection="1">
      <alignment horizontal="center" vertical="center" wrapText="1"/>
      <protection hidden="1"/>
    </xf>
    <xf numFmtId="0" fontId="5" fillId="3" borderId="50" xfId="0" applyFont="1" applyFill="1" applyBorder="1" applyAlignment="1" applyProtection="1">
      <alignment horizontal="center" vertical="center" wrapText="1"/>
      <protection hidden="1"/>
    </xf>
    <xf numFmtId="0" fontId="6" fillId="3" borderId="19" xfId="0" applyFont="1" applyFill="1" applyBorder="1" applyAlignment="1">
      <alignment horizontal="center"/>
    </xf>
    <xf numFmtId="0" fontId="3" fillId="0" borderId="20" xfId="0" applyFont="1" applyBorder="1"/>
    <xf numFmtId="0" fontId="6" fillId="14" borderId="15" xfId="0" applyFont="1" applyFill="1" applyBorder="1" applyAlignment="1" applyProtection="1">
      <alignment horizontal="center" vertical="center"/>
      <protection hidden="1"/>
    </xf>
    <xf numFmtId="0" fontId="3" fillId="8" borderId="15" xfId="0" applyFont="1" applyFill="1" applyBorder="1" applyProtection="1">
      <protection hidden="1"/>
    </xf>
    <xf numFmtId="0" fontId="6" fillId="14" borderId="39" xfId="0" applyFont="1" applyFill="1" applyBorder="1" applyAlignment="1" applyProtection="1">
      <alignment horizontal="center" vertical="center"/>
      <protection hidden="1"/>
    </xf>
    <xf numFmtId="0" fontId="16" fillId="17" borderId="32" xfId="0" applyFont="1" applyFill="1" applyBorder="1" applyAlignment="1" applyProtection="1">
      <alignment horizontal="center" vertical="center"/>
      <protection locked="0"/>
    </xf>
    <xf numFmtId="0" fontId="6" fillId="14" borderId="34" xfId="0" applyFont="1" applyFill="1" applyBorder="1" applyAlignment="1" applyProtection="1">
      <alignment horizontal="center" vertical="center"/>
      <protection hidden="1"/>
    </xf>
    <xf numFmtId="0" fontId="3" fillId="8" borderId="34" xfId="0" applyFont="1" applyFill="1" applyBorder="1" applyProtection="1">
      <protection hidden="1"/>
    </xf>
    <xf numFmtId="0" fontId="6" fillId="14" borderId="14" xfId="0" applyFont="1" applyFill="1" applyBorder="1" applyAlignment="1" applyProtection="1">
      <alignment horizontal="center" vertical="center"/>
      <protection hidden="1"/>
    </xf>
    <xf numFmtId="0" fontId="3" fillId="8" borderId="14" xfId="0" applyFont="1" applyFill="1" applyBorder="1" applyProtection="1">
      <protection hidden="1"/>
    </xf>
    <xf numFmtId="0" fontId="3" fillId="8" borderId="26" xfId="0" applyFont="1" applyFill="1" applyBorder="1" applyProtection="1">
      <protection hidden="1"/>
    </xf>
    <xf numFmtId="0" fontId="3" fillId="8" borderId="18" xfId="0" applyFont="1" applyFill="1" applyBorder="1" applyProtection="1">
      <protection hidden="1"/>
    </xf>
    <xf numFmtId="0" fontId="3" fillId="8" borderId="16" xfId="0" applyFont="1" applyFill="1" applyBorder="1" applyProtection="1">
      <protection hidden="1"/>
    </xf>
    <xf numFmtId="0" fontId="3" fillId="8" borderId="17" xfId="0" applyFont="1" applyFill="1" applyBorder="1" applyProtection="1">
      <protection hidden="1"/>
    </xf>
    <xf numFmtId="0" fontId="13" fillId="14" borderId="71" xfId="0" applyFont="1" applyFill="1" applyBorder="1" applyAlignment="1" applyProtection="1">
      <alignment horizontal="center" vertical="center"/>
      <protection hidden="1"/>
    </xf>
    <xf numFmtId="0" fontId="13" fillId="14" borderId="79" xfId="0" applyFont="1" applyFill="1" applyBorder="1" applyAlignment="1" applyProtection="1">
      <alignment horizontal="center" vertical="center"/>
      <protection hidden="1"/>
    </xf>
    <xf numFmtId="0" fontId="14" fillId="9" borderId="53" xfId="0" applyFont="1" applyFill="1" applyBorder="1" applyAlignment="1" applyProtection="1">
      <alignment horizontal="left"/>
      <protection hidden="1"/>
    </xf>
    <xf numFmtId="0" fontId="14" fillId="9" borderId="48" xfId="0" applyFont="1" applyFill="1" applyBorder="1" applyAlignment="1" applyProtection="1">
      <alignment horizontal="left"/>
      <protection hidden="1"/>
    </xf>
    <xf numFmtId="0" fontId="14" fillId="9" borderId="54" xfId="0" applyFont="1" applyFill="1" applyBorder="1" applyAlignment="1" applyProtection="1">
      <alignment horizontal="left"/>
      <protection hidden="1"/>
    </xf>
    <xf numFmtId="0" fontId="6" fillId="3" borderId="61" xfId="0" applyFont="1" applyFill="1" applyBorder="1" applyAlignment="1" applyProtection="1">
      <alignment horizontal="left" vertical="center"/>
      <protection hidden="1"/>
    </xf>
    <xf numFmtId="0" fontId="6" fillId="3" borderId="62" xfId="0" applyFont="1" applyFill="1" applyBorder="1" applyAlignment="1" applyProtection="1">
      <alignment horizontal="left" vertical="center"/>
      <protection hidden="1"/>
    </xf>
    <xf numFmtId="0" fontId="6" fillId="3" borderId="53" xfId="0" applyFont="1" applyFill="1" applyBorder="1" applyAlignment="1" applyProtection="1">
      <alignment horizontal="left" vertical="center"/>
      <protection hidden="1"/>
    </xf>
    <xf numFmtId="0" fontId="6" fillId="3" borderId="54" xfId="0" applyFont="1" applyFill="1" applyBorder="1" applyAlignment="1" applyProtection="1">
      <alignment horizontal="left" vertical="center"/>
      <protection hidden="1"/>
    </xf>
    <xf numFmtId="15" fontId="12" fillId="22" borderId="31" xfId="0" applyNumberFormat="1" applyFont="1" applyFill="1" applyBorder="1" applyAlignment="1" applyProtection="1">
      <alignment horizontal="center" vertical="center" wrapText="1"/>
      <protection hidden="1"/>
    </xf>
    <xf numFmtId="15" fontId="12" fillId="22" borderId="32" xfId="0" applyNumberFormat="1" applyFont="1" applyFill="1" applyBorder="1" applyAlignment="1" applyProtection="1">
      <alignment horizontal="center" vertical="center" wrapText="1"/>
      <protection hidden="1"/>
    </xf>
    <xf numFmtId="15" fontId="12" fillId="22" borderId="33" xfId="0" applyNumberFormat="1" applyFont="1" applyFill="1" applyBorder="1" applyAlignment="1" applyProtection="1">
      <alignment horizontal="center" vertical="center" wrapText="1"/>
      <protection hidden="1"/>
    </xf>
    <xf numFmtId="49" fontId="5" fillId="7" borderId="36" xfId="0" applyNumberFormat="1" applyFont="1" applyFill="1" applyBorder="1" applyAlignment="1" applyProtection="1">
      <alignment horizontal="center" wrapText="1"/>
      <protection hidden="1"/>
    </xf>
    <xf numFmtId="49" fontId="5" fillId="7" borderId="37" xfId="0" applyNumberFormat="1" applyFont="1" applyFill="1" applyBorder="1" applyAlignment="1" applyProtection="1">
      <alignment horizontal="center" wrapText="1"/>
      <protection hidden="1"/>
    </xf>
    <xf numFmtId="49" fontId="5" fillId="7" borderId="38" xfId="0" applyNumberFormat="1" applyFont="1" applyFill="1" applyBorder="1" applyAlignment="1" applyProtection="1">
      <alignment horizontal="center" wrapText="1"/>
      <protection hidden="1"/>
    </xf>
    <xf numFmtId="0" fontId="9" fillId="13" borderId="43" xfId="0" applyFont="1" applyFill="1" applyBorder="1" applyAlignment="1" applyProtection="1">
      <alignment horizontal="center"/>
      <protection hidden="1"/>
    </xf>
    <xf numFmtId="0" fontId="9" fillId="13" borderId="47" xfId="0" applyFont="1" applyFill="1" applyBorder="1" applyAlignment="1" applyProtection="1">
      <alignment horizontal="center"/>
      <protection hidden="1"/>
    </xf>
    <xf numFmtId="0" fontId="9" fillId="13" borderId="44" xfId="0" applyFont="1" applyFill="1" applyBorder="1" applyAlignment="1" applyProtection="1">
      <alignment horizontal="center"/>
      <protection hidden="1"/>
    </xf>
    <xf numFmtId="0" fontId="13" fillId="15" borderId="53" xfId="0" applyFont="1" applyFill="1" applyBorder="1" applyAlignment="1" applyProtection="1">
      <alignment horizontal="left" vertical="center"/>
      <protection hidden="1"/>
    </xf>
    <xf numFmtId="0" fontId="13" fillId="15" borderId="54" xfId="0" applyFont="1" applyFill="1" applyBorder="1" applyAlignment="1" applyProtection="1">
      <alignment horizontal="left" vertical="center"/>
      <protection hidden="1"/>
    </xf>
    <xf numFmtId="0" fontId="13" fillId="10" borderId="61" xfId="0" applyFont="1" applyFill="1" applyBorder="1" applyAlignment="1" applyProtection="1">
      <alignment horizontal="left" vertical="center"/>
      <protection hidden="1"/>
    </xf>
    <xf numFmtId="0" fontId="13" fillId="10" borderId="62" xfId="0" applyFont="1" applyFill="1" applyBorder="1" applyAlignment="1" applyProtection="1">
      <alignment horizontal="left" vertical="center"/>
      <protection hidden="1"/>
    </xf>
    <xf numFmtId="0" fontId="13" fillId="15" borderId="61" xfId="0" applyFont="1" applyFill="1" applyBorder="1" applyAlignment="1" applyProtection="1">
      <alignment horizontal="left" vertical="center"/>
      <protection hidden="1"/>
    </xf>
    <xf numFmtId="0" fontId="13" fillId="15" borderId="62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0" borderId="9" xfId="0" applyFont="1" applyBorder="1"/>
    <xf numFmtId="0" fontId="8" fillId="9" borderId="49" xfId="0" applyFont="1" applyFill="1" applyBorder="1" applyAlignment="1" applyProtection="1">
      <alignment horizontal="left"/>
      <protection hidden="1"/>
    </xf>
    <xf numFmtId="0" fontId="8" fillId="9" borderId="50" xfId="0" applyFont="1" applyFill="1" applyBorder="1" applyAlignment="1" applyProtection="1">
      <alignment horizontal="left"/>
      <protection hidden="1"/>
    </xf>
    <xf numFmtId="0" fontId="14" fillId="9" borderId="61" xfId="0" applyFont="1" applyFill="1" applyBorder="1" applyAlignment="1" applyProtection="1">
      <alignment horizontal="left"/>
      <protection hidden="1"/>
    </xf>
    <xf numFmtId="0" fontId="14" fillId="9" borderId="62" xfId="0" applyFont="1" applyFill="1" applyBorder="1" applyAlignment="1" applyProtection="1">
      <alignment horizontal="left"/>
      <protection hidden="1"/>
    </xf>
    <xf numFmtId="0" fontId="6" fillId="14" borderId="75" xfId="0" applyFont="1" applyFill="1" applyBorder="1" applyAlignment="1" applyProtection="1">
      <alignment horizontal="center" vertical="center"/>
      <protection hidden="1"/>
    </xf>
    <xf numFmtId="0" fontId="3" fillId="8" borderId="78" xfId="0" applyFont="1" applyFill="1" applyBorder="1" applyProtection="1">
      <protection hidden="1"/>
    </xf>
    <xf numFmtId="0" fontId="6" fillId="14" borderId="45" xfId="0" applyFont="1" applyFill="1" applyBorder="1" applyAlignment="1" applyProtection="1">
      <alignment horizontal="center" vertical="center"/>
      <protection hidden="1"/>
    </xf>
    <xf numFmtId="0" fontId="6" fillId="14" borderId="78" xfId="0" applyFont="1" applyFill="1" applyBorder="1" applyAlignment="1" applyProtection="1">
      <alignment horizontal="center" vertical="center"/>
      <protection hidden="1"/>
    </xf>
    <xf numFmtId="0" fontId="6" fillId="14" borderId="31" xfId="0" applyFont="1" applyFill="1" applyBorder="1" applyAlignment="1" applyProtection="1">
      <alignment horizontal="center" vertical="center"/>
      <protection hidden="1"/>
    </xf>
    <xf numFmtId="0" fontId="3" fillId="8" borderId="36" xfId="0" applyFont="1" applyFill="1" applyBorder="1" applyProtection="1">
      <protection hidden="1"/>
    </xf>
    <xf numFmtId="0" fontId="6" fillId="14" borderId="74" xfId="0" applyFont="1" applyFill="1" applyBorder="1" applyAlignment="1" applyProtection="1">
      <alignment horizontal="center" vertical="center"/>
      <protection hidden="1"/>
    </xf>
    <xf numFmtId="0" fontId="3" fillId="8" borderId="77" xfId="0" applyFont="1" applyFill="1" applyBorder="1" applyProtection="1">
      <protection hidden="1"/>
    </xf>
    <xf numFmtId="0" fontId="3" fillId="8" borderId="76" xfId="0" applyFont="1" applyFill="1" applyBorder="1" applyProtection="1">
      <protection hidden="1"/>
    </xf>
    <xf numFmtId="0" fontId="22" fillId="5" borderId="43" xfId="0" applyFont="1" applyFill="1" applyBorder="1" applyAlignment="1" applyProtection="1">
      <alignment horizontal="center"/>
      <protection hidden="1"/>
    </xf>
    <xf numFmtId="0" fontId="22" fillId="5" borderId="44" xfId="0" applyFont="1" applyFill="1" applyBorder="1" applyAlignment="1" applyProtection="1">
      <alignment horizontal="center"/>
      <protection hidden="1"/>
    </xf>
    <xf numFmtId="0" fontId="23" fillId="0" borderId="43" xfId="0" applyFont="1" applyBorder="1" applyAlignment="1" applyProtection="1">
      <alignment horizontal="center"/>
      <protection hidden="1"/>
    </xf>
    <xf numFmtId="0" fontId="23" fillId="0" borderId="44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2321926</xdr:colOff>
      <xdr:row>6</xdr:row>
      <xdr:rowOff>86061</xdr:rowOff>
    </xdr:from>
    <xdr:to>
      <xdr:col>3</xdr:col>
      <xdr:colOff>64396</xdr:colOff>
      <xdr:row>9</xdr:row>
      <xdr:rowOff>272528</xdr:rowOff>
    </xdr:to>
    <xdr:pic>
      <xdr:nvPicPr>
        <xdr:cNvPr id="2" name="Imagen 1" descr="logo_ws">
          <a:extLst>
            <a:ext uri="{FF2B5EF4-FFF2-40B4-BE49-F238E27FC236}">
              <a16:creationId xmlns:a16="http://schemas.microsoft.com/office/drawing/2014/main" id="{713437FB-4164-49E1-8ECD-DA5E908B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881" y="2395369"/>
          <a:ext cx="1500476" cy="1348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155615</xdr:colOff>
      <xdr:row>2</xdr:row>
      <xdr:rowOff>692949</xdr:rowOff>
    </xdr:from>
    <xdr:to>
      <xdr:col>2</xdr:col>
      <xdr:colOff>748452</xdr:colOff>
      <xdr:row>4</xdr:row>
      <xdr:rowOff>68930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82142AC-1546-4696-B161-4F444BB5F7FD}"/>
            </a:ext>
          </a:extLst>
        </xdr:cNvPr>
        <xdr:cNvSpPr txBox="1"/>
      </xdr:nvSpPr>
      <xdr:spPr>
        <a:xfrm>
          <a:off x="155615" y="1190383"/>
          <a:ext cx="1470661" cy="400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>
    <xdr:from>
      <xdr:col>17</xdr:col>
      <xdr:colOff>75431</xdr:colOff>
      <xdr:row>2</xdr:row>
      <xdr:rowOff>716221</xdr:rowOff>
    </xdr:from>
    <xdr:to>
      <xdr:col>17</xdr:col>
      <xdr:colOff>1298289</xdr:colOff>
      <xdr:row>4</xdr:row>
      <xdr:rowOff>97525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2001C400-27B7-4A40-90BC-491C58B3C19C}"/>
            </a:ext>
          </a:extLst>
        </xdr:cNvPr>
        <xdr:cNvSpPr txBox="1"/>
      </xdr:nvSpPr>
      <xdr:spPr>
        <a:xfrm>
          <a:off x="26760009" y="1209201"/>
          <a:ext cx="1222858" cy="3990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17</xdr:col>
      <xdr:colOff>11225</xdr:colOff>
      <xdr:row>0</xdr:row>
      <xdr:rowOff>126524</xdr:rowOff>
    </xdr:from>
    <xdr:to>
      <xdr:col>18</xdr:col>
      <xdr:colOff>0</xdr:colOff>
      <xdr:row>2</xdr:row>
      <xdr:rowOff>728402</xdr:rowOff>
    </xdr:to>
    <xdr:pic>
      <xdr:nvPicPr>
        <xdr:cNvPr id="6" name="Picture 2" descr="Resultado de imagen de LOGO DE LA WORLD SKATE AMERICA">
          <a:extLst>
            <a:ext uri="{FF2B5EF4-FFF2-40B4-BE49-F238E27FC236}">
              <a16:creationId xmlns:a16="http://schemas.microsoft.com/office/drawing/2014/main" id="{A76C50F3-3F38-40DF-B65F-70FC4F91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5803" y="126524"/>
          <a:ext cx="1372532" cy="1094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505810</xdr:colOff>
      <xdr:row>6</xdr:row>
      <xdr:rowOff>218046</xdr:rowOff>
    </xdr:from>
    <xdr:to>
      <xdr:col>16</xdr:col>
      <xdr:colOff>1239780</xdr:colOff>
      <xdr:row>8</xdr:row>
      <xdr:rowOff>273774</xdr:rowOff>
    </xdr:to>
    <xdr:pic>
      <xdr:nvPicPr>
        <xdr:cNvPr id="7" name="Imagen 6" descr="logo_ws">
          <a:extLst>
            <a:ext uri="{FF2B5EF4-FFF2-40B4-BE49-F238E27FC236}">
              <a16:creationId xmlns:a16="http://schemas.microsoft.com/office/drawing/2014/main" id="{CD9A54D8-8C0E-4D55-A618-C06333BE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640" y="2523924"/>
          <a:ext cx="733970" cy="819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14344</xdr:rowOff>
    </xdr:from>
    <xdr:to>
      <xdr:col>2</xdr:col>
      <xdr:colOff>415963</xdr:colOff>
      <xdr:row>2</xdr:row>
      <xdr:rowOff>759346</xdr:rowOff>
    </xdr:to>
    <xdr:pic>
      <xdr:nvPicPr>
        <xdr:cNvPr id="8" name="Picture 2" descr="Resultado de imagen de LOGO DE LA WORLD SKATE AMERICA">
          <a:extLst>
            <a:ext uri="{FF2B5EF4-FFF2-40B4-BE49-F238E27FC236}">
              <a16:creationId xmlns:a16="http://schemas.microsoft.com/office/drawing/2014/main" id="{51A554F5-C690-4D84-AD07-19B7E6EC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3" y="157779"/>
          <a:ext cx="1075765" cy="1089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2780919</xdr:colOff>
      <xdr:row>5</xdr:row>
      <xdr:rowOff>86060</xdr:rowOff>
    </xdr:from>
    <xdr:to>
      <xdr:col>3</xdr:col>
      <xdr:colOff>626</xdr:colOff>
      <xdr:row>9</xdr:row>
      <xdr:rowOff>293080</xdr:rowOff>
    </xdr:to>
    <xdr:pic>
      <xdr:nvPicPr>
        <xdr:cNvPr id="2" name="Imagen 1" descr="logo_ws">
          <a:extLst>
            <a:ext uri="{FF2B5EF4-FFF2-40B4-BE49-F238E27FC236}">
              <a16:creationId xmlns:a16="http://schemas.microsoft.com/office/drawing/2014/main" id="{F7CF5CD2-6353-401D-9CD1-B7F9C5D6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874" y="2294964"/>
          <a:ext cx="833651" cy="146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155615</xdr:colOff>
      <xdr:row>2</xdr:row>
      <xdr:rowOff>692949</xdr:rowOff>
    </xdr:from>
    <xdr:to>
      <xdr:col>2</xdr:col>
      <xdr:colOff>748452</xdr:colOff>
      <xdr:row>4</xdr:row>
      <xdr:rowOff>68930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FFC265-83D0-460B-A618-E12C50FA6C43}"/>
            </a:ext>
          </a:extLst>
        </xdr:cNvPr>
        <xdr:cNvSpPr txBox="1"/>
      </xdr:nvSpPr>
      <xdr:spPr>
        <a:xfrm>
          <a:off x="155615" y="1190383"/>
          <a:ext cx="1470661" cy="400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>
    <xdr:from>
      <xdr:col>17</xdr:col>
      <xdr:colOff>46939</xdr:colOff>
      <xdr:row>2</xdr:row>
      <xdr:rowOff>699655</xdr:rowOff>
    </xdr:from>
    <xdr:to>
      <xdr:col>17</xdr:col>
      <xdr:colOff>1269797</xdr:colOff>
      <xdr:row>4</xdr:row>
      <xdr:rowOff>80959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7841024-E01B-4179-AA95-230373D3BF42}"/>
            </a:ext>
          </a:extLst>
        </xdr:cNvPr>
        <xdr:cNvSpPr txBox="1"/>
      </xdr:nvSpPr>
      <xdr:spPr>
        <a:xfrm>
          <a:off x="26716939" y="1202576"/>
          <a:ext cx="1222858" cy="4176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16</xdr:col>
      <xdr:colOff>1506071</xdr:colOff>
      <xdr:row>1</xdr:row>
      <xdr:rowOff>30446</xdr:rowOff>
    </xdr:from>
    <xdr:to>
      <xdr:col>18</xdr:col>
      <xdr:colOff>0</xdr:colOff>
      <xdr:row>2</xdr:row>
      <xdr:rowOff>689387</xdr:rowOff>
    </xdr:to>
    <xdr:pic>
      <xdr:nvPicPr>
        <xdr:cNvPr id="5" name="Picture 2" descr="Resultado de imagen de LOGO DE LA WORLD SKATE AMERICA">
          <a:extLst>
            <a:ext uri="{FF2B5EF4-FFF2-40B4-BE49-F238E27FC236}">
              <a16:creationId xmlns:a16="http://schemas.microsoft.com/office/drawing/2014/main" id="{EE1F728B-57B3-4599-B7A7-6F83C3B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7311" y="182846"/>
          <a:ext cx="1376979" cy="100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383225</xdr:colOff>
      <xdr:row>6</xdr:row>
      <xdr:rowOff>74260</xdr:rowOff>
    </xdr:from>
    <xdr:to>
      <xdr:col>16</xdr:col>
      <xdr:colOff>1115209</xdr:colOff>
      <xdr:row>8</xdr:row>
      <xdr:rowOff>350519</xdr:rowOff>
    </xdr:to>
    <xdr:pic>
      <xdr:nvPicPr>
        <xdr:cNvPr id="6" name="Imagen 5" descr="logo_ws">
          <a:extLst>
            <a:ext uri="{FF2B5EF4-FFF2-40B4-BE49-F238E27FC236}">
              <a16:creationId xmlns:a16="http://schemas.microsoft.com/office/drawing/2014/main" id="{EDB74384-03DF-4BE6-BD67-B329AE2B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4465" y="2405981"/>
          <a:ext cx="731984" cy="1038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</xdr:row>
      <xdr:rowOff>14345</xdr:rowOff>
    </xdr:from>
    <xdr:to>
      <xdr:col>2</xdr:col>
      <xdr:colOff>301215</xdr:colOff>
      <xdr:row>2</xdr:row>
      <xdr:rowOff>774552</xdr:rowOff>
    </xdr:to>
    <xdr:pic>
      <xdr:nvPicPr>
        <xdr:cNvPr id="7" name="Picture 2" descr="Resultado de imagen de LOGO DE LA WORLD SKATE AMERICA">
          <a:extLst>
            <a:ext uri="{FF2B5EF4-FFF2-40B4-BE49-F238E27FC236}">
              <a16:creationId xmlns:a16="http://schemas.microsoft.com/office/drawing/2014/main" id="{B18AB315-DF13-4E1E-9A22-613CBED4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4" y="157780"/>
          <a:ext cx="961016" cy="110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188B-D53C-4761-9073-04EEB056E3ED}">
  <sheetPr>
    <tabColor rgb="FF00B0F0"/>
  </sheetPr>
  <dimension ref="A1:Y1000"/>
  <sheetViews>
    <sheetView tabSelected="1" zoomScale="43" zoomScaleNormal="43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E18" sqref="E18"/>
    </sheetView>
  </sheetViews>
  <sheetFormatPr baseColWidth="10" defaultColWidth="14.36328125" defaultRowHeight="15" customHeight="1"/>
  <cols>
    <col min="1" max="1" width="3" style="3" customWidth="1"/>
    <col min="2" max="2" width="9" style="3" customWidth="1"/>
    <col min="3" max="3" width="51.36328125" style="3" customWidth="1"/>
    <col min="4" max="4" width="23.36328125" style="3" customWidth="1"/>
    <col min="5" max="5" width="24.08984375" style="3" bestFit="1" customWidth="1"/>
    <col min="6" max="6" width="16.90625" style="3" bestFit="1" customWidth="1"/>
    <col min="7" max="7" width="24.7265625" style="3" customWidth="1"/>
    <col min="8" max="8" width="25.7265625" style="3" customWidth="1"/>
    <col min="9" max="9" width="15.7265625" style="3" customWidth="1"/>
    <col min="10" max="10" width="24.7265625" style="3" customWidth="1"/>
    <col min="11" max="11" width="20.90625" style="3" customWidth="1"/>
    <col min="12" max="12" width="23.08984375" style="3" customWidth="1"/>
    <col min="13" max="13" width="24.7265625" style="3" customWidth="1"/>
    <col min="14" max="17" width="20.7265625" style="3" customWidth="1"/>
    <col min="18" max="18" width="18.90625" style="3" customWidth="1"/>
    <col min="19" max="20" width="11.08984375" style="3" hidden="1" customWidth="1"/>
    <col min="21" max="21" width="11.36328125" style="3" hidden="1" customWidth="1"/>
    <col min="22" max="25" width="4.08984375" style="3" customWidth="1"/>
    <col min="26" max="16384" width="14.36328125" style="3"/>
  </cols>
  <sheetData>
    <row r="1" spans="1:25" ht="12" customHeight="1" thickBo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7.65" customHeight="1">
      <c r="A2" s="4"/>
      <c r="B2" s="35" t="s">
        <v>0</v>
      </c>
      <c r="C2" s="177" t="s">
        <v>1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8"/>
      <c r="R2" s="86"/>
      <c r="S2" s="4"/>
      <c r="T2" s="4"/>
      <c r="U2" s="5">
        <v>3500</v>
      </c>
      <c r="V2" s="4"/>
      <c r="W2" s="4"/>
      <c r="X2" s="4"/>
      <c r="Y2" s="4"/>
    </row>
    <row r="3" spans="1:25" ht="67.400000000000006" customHeight="1">
      <c r="A3" s="4"/>
      <c r="B3" s="36"/>
      <c r="C3" s="192" t="s">
        <v>77</v>
      </c>
      <c r="D3" s="192"/>
      <c r="E3" s="192"/>
      <c r="F3" s="192"/>
      <c r="G3" s="192"/>
      <c r="H3" s="192"/>
      <c r="I3" s="192"/>
      <c r="J3" s="192"/>
      <c r="K3" s="192"/>
      <c r="L3" s="192"/>
      <c r="M3" s="193" t="s">
        <v>78</v>
      </c>
      <c r="N3" s="193"/>
      <c r="O3" s="193"/>
      <c r="P3" s="193"/>
      <c r="Q3" s="194"/>
      <c r="R3" s="87"/>
      <c r="S3" s="4"/>
      <c r="T3" s="4"/>
      <c r="U3" s="4"/>
      <c r="V3" s="4"/>
      <c r="W3" s="4"/>
      <c r="X3" s="4"/>
      <c r="Y3" s="4"/>
    </row>
    <row r="4" spans="1:25" ht="14.25" customHeight="1" thickBot="1">
      <c r="A4" s="1"/>
      <c r="B4" s="37"/>
      <c r="C4" s="38"/>
      <c r="D4" s="38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88"/>
      <c r="S4" s="1"/>
      <c r="T4" s="1"/>
      <c r="U4" s="1"/>
      <c r="V4" s="1"/>
      <c r="W4" s="1"/>
      <c r="X4" s="1"/>
      <c r="Y4" s="1"/>
    </row>
    <row r="5" spans="1:25" ht="55.5" customHeight="1" thickBot="1">
      <c r="A5" s="6"/>
      <c r="B5" s="216" t="s">
        <v>2</v>
      </c>
      <c r="C5" s="217"/>
      <c r="D5" s="218" t="s">
        <v>80</v>
      </c>
      <c r="E5" s="219"/>
      <c r="F5" s="220"/>
      <c r="G5" s="44" t="s">
        <v>3</v>
      </c>
      <c r="H5" s="204" t="s">
        <v>82</v>
      </c>
      <c r="I5" s="205"/>
      <c r="J5" s="49" t="s">
        <v>4</v>
      </c>
      <c r="K5" s="206"/>
      <c r="L5" s="207"/>
      <c r="M5" s="53" t="s">
        <v>5</v>
      </c>
      <c r="N5" s="179" t="s">
        <v>83</v>
      </c>
      <c r="O5" s="180"/>
      <c r="P5" s="180"/>
      <c r="Q5" s="180"/>
      <c r="R5" s="181"/>
      <c r="S5" s="6"/>
      <c r="T5" s="6"/>
      <c r="U5" s="6"/>
      <c r="V5" s="6"/>
      <c r="W5" s="6"/>
      <c r="X5" s="6"/>
      <c r="Y5" s="6"/>
    </row>
    <row r="6" spans="1:25" ht="7.5" customHeight="1">
      <c r="A6" s="6"/>
      <c r="B6" s="42"/>
      <c r="C6" s="43"/>
      <c r="D6" s="28"/>
      <c r="E6" s="29"/>
      <c r="F6" s="29"/>
      <c r="G6" s="45"/>
      <c r="H6" s="30"/>
      <c r="I6" s="30"/>
      <c r="J6" s="50"/>
      <c r="K6" s="55"/>
      <c r="L6" s="56"/>
      <c r="M6" s="50"/>
      <c r="N6" s="28"/>
      <c r="O6" s="28"/>
      <c r="P6" s="31"/>
      <c r="Q6" s="32"/>
      <c r="R6" s="67"/>
      <c r="S6" s="6"/>
      <c r="T6" s="6"/>
      <c r="U6" s="6"/>
      <c r="V6" s="6"/>
      <c r="W6" s="6"/>
      <c r="X6" s="6"/>
      <c r="Y6" s="6"/>
    </row>
    <row r="7" spans="1:25" ht="30" customHeight="1">
      <c r="A7" s="6"/>
      <c r="B7" s="188" t="s">
        <v>6</v>
      </c>
      <c r="C7" s="189"/>
      <c r="D7" s="161"/>
      <c r="E7" s="162"/>
      <c r="F7" s="163"/>
      <c r="G7" s="46" t="s">
        <v>7</v>
      </c>
      <c r="H7" s="167"/>
      <c r="I7" s="168"/>
      <c r="J7" s="51" t="s">
        <v>8</v>
      </c>
      <c r="K7" s="161"/>
      <c r="L7" s="163"/>
      <c r="M7" s="51" t="s">
        <v>9</v>
      </c>
      <c r="N7" s="195"/>
      <c r="O7" s="196"/>
      <c r="P7" s="182" t="s">
        <v>23</v>
      </c>
      <c r="Q7" s="183"/>
      <c r="R7" s="184"/>
      <c r="S7" s="6"/>
      <c r="T7" s="6"/>
      <c r="U7" s="6"/>
      <c r="V7" s="6"/>
      <c r="W7" s="6"/>
      <c r="X7" s="6"/>
      <c r="Y7" s="6"/>
    </row>
    <row r="8" spans="1:25" ht="30" customHeight="1">
      <c r="A8" s="6"/>
      <c r="B8" s="188" t="s">
        <v>10</v>
      </c>
      <c r="C8" s="189"/>
      <c r="D8" s="161"/>
      <c r="E8" s="162"/>
      <c r="F8" s="163"/>
      <c r="G8" s="46" t="s">
        <v>57</v>
      </c>
      <c r="H8" s="169"/>
      <c r="I8" s="170"/>
      <c r="J8" s="51" t="s">
        <v>11</v>
      </c>
      <c r="K8" s="161"/>
      <c r="L8" s="163"/>
      <c r="M8" s="51" t="s">
        <v>12</v>
      </c>
      <c r="N8" s="195"/>
      <c r="O8" s="196"/>
      <c r="P8" s="182"/>
      <c r="Q8" s="183"/>
      <c r="R8" s="184"/>
      <c r="S8" s="6"/>
      <c r="T8" s="6"/>
      <c r="U8" s="6"/>
      <c r="V8" s="6"/>
      <c r="W8" s="6"/>
      <c r="X8" s="6"/>
      <c r="Y8" s="6"/>
    </row>
    <row r="9" spans="1:25" ht="30" customHeight="1">
      <c r="A9" s="6"/>
      <c r="B9" s="188" t="s">
        <v>13</v>
      </c>
      <c r="C9" s="189"/>
      <c r="D9" s="64"/>
      <c r="E9" s="145"/>
      <c r="F9" s="146"/>
      <c r="G9" s="47" t="s">
        <v>14</v>
      </c>
      <c r="H9" s="169"/>
      <c r="I9" s="170"/>
      <c r="J9" s="51" t="s">
        <v>15</v>
      </c>
      <c r="K9" s="161"/>
      <c r="L9" s="163"/>
      <c r="M9" s="51" t="s">
        <v>16</v>
      </c>
      <c r="N9" s="195"/>
      <c r="O9" s="196"/>
      <c r="P9" s="182"/>
      <c r="Q9" s="183"/>
      <c r="R9" s="184"/>
      <c r="S9" s="6"/>
      <c r="T9" s="6"/>
      <c r="U9" s="6"/>
      <c r="V9" s="6"/>
      <c r="W9" s="6"/>
      <c r="X9" s="6"/>
      <c r="Y9" s="6"/>
    </row>
    <row r="10" spans="1:25" ht="30" customHeight="1" thickBot="1">
      <c r="A10" s="6"/>
      <c r="B10" s="190" t="s">
        <v>17</v>
      </c>
      <c r="C10" s="191"/>
      <c r="D10" s="164"/>
      <c r="E10" s="165"/>
      <c r="F10" s="166"/>
      <c r="G10" s="48" t="s">
        <v>14</v>
      </c>
      <c r="H10" s="171"/>
      <c r="I10" s="172"/>
      <c r="J10" s="52" t="s">
        <v>18</v>
      </c>
      <c r="K10" s="164"/>
      <c r="L10" s="166"/>
      <c r="M10" s="52" t="s">
        <v>14</v>
      </c>
      <c r="N10" s="197"/>
      <c r="O10" s="198"/>
      <c r="P10" s="182"/>
      <c r="Q10" s="183"/>
      <c r="R10" s="184"/>
      <c r="S10" s="6"/>
      <c r="T10" s="6"/>
      <c r="U10" s="6"/>
      <c r="V10" s="6"/>
      <c r="W10" s="6"/>
      <c r="X10" s="6"/>
      <c r="Y10" s="6"/>
    </row>
    <row r="11" spans="1:25" ht="93.65" customHeight="1" thickBot="1">
      <c r="A11" s="6"/>
      <c r="B11" s="213" t="s">
        <v>19</v>
      </c>
      <c r="C11" s="214"/>
      <c r="D11" s="215"/>
      <c r="E11" s="215"/>
      <c r="F11" s="215"/>
      <c r="G11" s="71" t="s">
        <v>20</v>
      </c>
      <c r="H11" s="226"/>
      <c r="I11" s="226"/>
      <c r="J11" s="71" t="s">
        <v>21</v>
      </c>
      <c r="K11" s="215"/>
      <c r="L11" s="215"/>
      <c r="M11" s="71" t="s">
        <v>22</v>
      </c>
      <c r="N11" s="199"/>
      <c r="O11" s="199"/>
      <c r="P11" s="185">
        <f>H42</f>
        <v>0</v>
      </c>
      <c r="Q11" s="186"/>
      <c r="R11" s="187"/>
      <c r="S11" s="6"/>
      <c r="T11" s="8"/>
      <c r="U11" s="6"/>
      <c r="V11" s="6"/>
      <c r="W11" s="6"/>
      <c r="X11" s="6"/>
      <c r="Y11" s="6"/>
    </row>
    <row r="12" spans="1:25" ht="12" customHeight="1" thickBot="1">
      <c r="A12" s="1"/>
      <c r="B12" s="72"/>
      <c r="C12" s="73"/>
      <c r="D12" s="74"/>
      <c r="E12" s="75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6"/>
      <c r="S12" s="1"/>
      <c r="T12" s="1"/>
      <c r="U12" s="1"/>
      <c r="V12" s="1"/>
      <c r="W12" s="1"/>
      <c r="X12" s="1"/>
      <c r="Y12" s="1"/>
    </row>
    <row r="13" spans="1:25" ht="15" customHeight="1">
      <c r="A13" s="8"/>
      <c r="B13" s="227" t="s">
        <v>24</v>
      </c>
      <c r="C13" s="229" t="s">
        <v>25</v>
      </c>
      <c r="D13" s="223" t="s">
        <v>26</v>
      </c>
      <c r="E13" s="223" t="s">
        <v>27</v>
      </c>
      <c r="F13" s="225" t="s">
        <v>28</v>
      </c>
      <c r="G13" s="232"/>
      <c r="H13" s="223" t="s">
        <v>29</v>
      </c>
      <c r="I13" s="225" t="s">
        <v>30</v>
      </c>
      <c r="J13" s="173" t="s">
        <v>63</v>
      </c>
      <c r="K13" s="174"/>
      <c r="L13" s="173" t="s">
        <v>64</v>
      </c>
      <c r="M13" s="174"/>
      <c r="N13" s="173" t="s">
        <v>65</v>
      </c>
      <c r="O13" s="174"/>
      <c r="P13" s="173" t="s">
        <v>66</v>
      </c>
      <c r="Q13" s="174"/>
      <c r="R13" s="159" t="s">
        <v>67</v>
      </c>
      <c r="S13" s="8"/>
      <c r="T13" s="8"/>
      <c r="U13" s="8"/>
      <c r="V13" s="8"/>
      <c r="W13" s="8"/>
      <c r="X13" s="8"/>
      <c r="Y13" s="8"/>
    </row>
    <row r="14" spans="1:25" ht="6" customHeight="1" thickBot="1">
      <c r="A14" s="8"/>
      <c r="B14" s="228"/>
      <c r="C14" s="230"/>
      <c r="D14" s="224"/>
      <c r="E14" s="231"/>
      <c r="F14" s="233"/>
      <c r="G14" s="234"/>
      <c r="H14" s="224"/>
      <c r="I14" s="225"/>
      <c r="J14" s="175"/>
      <c r="K14" s="176"/>
      <c r="L14" s="175"/>
      <c r="M14" s="176"/>
      <c r="N14" s="175"/>
      <c r="O14" s="176"/>
      <c r="P14" s="175"/>
      <c r="Q14" s="176"/>
      <c r="R14" s="160"/>
      <c r="S14" s="8"/>
      <c r="T14" s="8"/>
      <c r="U14" s="8"/>
      <c r="V14" s="8"/>
      <c r="W14" s="8"/>
      <c r="X14" s="8"/>
      <c r="Y14" s="8"/>
    </row>
    <row r="15" spans="1:25" ht="55.25" customHeight="1" thickBot="1">
      <c r="A15" s="8"/>
      <c r="B15" s="228"/>
      <c r="C15" s="230"/>
      <c r="D15" s="224"/>
      <c r="E15" s="33" t="s">
        <v>31</v>
      </c>
      <c r="F15" s="33" t="s">
        <v>32</v>
      </c>
      <c r="G15" s="33" t="s">
        <v>33</v>
      </c>
      <c r="H15" s="224"/>
      <c r="I15" s="225"/>
      <c r="J15" s="95" t="s">
        <v>60</v>
      </c>
      <c r="K15" s="96" t="s">
        <v>61</v>
      </c>
      <c r="L15" s="95" t="s">
        <v>59</v>
      </c>
      <c r="M15" s="96" t="s">
        <v>62</v>
      </c>
      <c r="N15" s="95" t="s">
        <v>68</v>
      </c>
      <c r="O15" s="96" t="s">
        <v>69</v>
      </c>
      <c r="P15" s="95" t="s">
        <v>70</v>
      </c>
      <c r="Q15" s="96" t="s">
        <v>71</v>
      </c>
      <c r="R15" s="154" t="s">
        <v>84</v>
      </c>
      <c r="S15" s="13">
        <v>45657</v>
      </c>
      <c r="T15" s="8"/>
      <c r="U15" s="8"/>
      <c r="V15" s="8"/>
      <c r="W15" s="8"/>
      <c r="X15" s="8"/>
      <c r="Y15" s="8"/>
    </row>
    <row r="16" spans="1:25" ht="30" customHeight="1">
      <c r="A16" s="1"/>
      <c r="B16" s="68">
        <v>1</v>
      </c>
      <c r="C16" s="57"/>
      <c r="D16" s="59"/>
      <c r="E16" s="58"/>
      <c r="F16" s="59"/>
      <c r="G16" s="129"/>
      <c r="H16" s="147" t="str">
        <f>IF(OR(S16=15,S16=16,S16=17,S16=18),"Junior",IF(OR(S16&gt;=19),"Senior","Check FN"))</f>
        <v>Senior</v>
      </c>
      <c r="I16" s="132"/>
      <c r="J16" s="94"/>
      <c r="K16" s="94"/>
      <c r="L16" s="94"/>
      <c r="M16" s="94"/>
      <c r="N16" s="100"/>
      <c r="O16" s="94"/>
      <c r="P16" s="94"/>
      <c r="Q16" s="101"/>
      <c r="R16" s="155"/>
      <c r="S16" s="54" t="str">
        <f>IF(E16="","",DATEDIF(E16,$S$15,"y"))</f>
        <v/>
      </c>
      <c r="T16" s="1"/>
      <c r="U16" s="1"/>
      <c r="V16" s="1"/>
      <c r="W16" s="1"/>
      <c r="X16" s="1"/>
      <c r="Y16" s="1"/>
    </row>
    <row r="17" spans="1:25" ht="30" customHeight="1">
      <c r="A17" s="1"/>
      <c r="B17" s="69">
        <v>2</v>
      </c>
      <c r="C17" s="60"/>
      <c r="D17" s="61">
        <f t="shared" ref="D17:D31" si="0">D16</f>
        <v>0</v>
      </c>
      <c r="E17" s="62"/>
      <c r="F17" s="61"/>
      <c r="G17" s="130"/>
      <c r="H17" s="147" t="str">
        <f t="shared" ref="H17:H31" si="1">IF(OR(S17=15,S17=16,S17=17,S17=18),"Junior",IF(OR(S17&gt;=19),"Senior","Check FN"))</f>
        <v>Senior</v>
      </c>
      <c r="I17" s="133"/>
      <c r="J17" s="61"/>
      <c r="K17" s="61"/>
      <c r="L17" s="61"/>
      <c r="M17" s="61"/>
      <c r="N17" s="102"/>
      <c r="O17" s="61"/>
      <c r="P17" s="61"/>
      <c r="Q17" s="103"/>
      <c r="R17" s="156"/>
      <c r="S17" s="54" t="str">
        <f t="shared" ref="S17:S31" si="2">IF(E17="","",DATEDIF(E17,$S$15,"y"))</f>
        <v/>
      </c>
      <c r="T17" s="1"/>
      <c r="U17" s="1"/>
      <c r="V17" s="1"/>
      <c r="W17" s="1"/>
      <c r="X17" s="1"/>
      <c r="Y17" s="1"/>
    </row>
    <row r="18" spans="1:25" ht="30" customHeight="1">
      <c r="A18" s="1"/>
      <c r="B18" s="69">
        <v>3</v>
      </c>
      <c r="C18" s="60"/>
      <c r="D18" s="61">
        <f t="shared" si="0"/>
        <v>0</v>
      </c>
      <c r="E18" s="62"/>
      <c r="F18" s="61"/>
      <c r="G18" s="130"/>
      <c r="H18" s="147" t="str">
        <f t="shared" si="1"/>
        <v>Senior</v>
      </c>
      <c r="I18" s="133"/>
      <c r="J18" s="61"/>
      <c r="K18" s="61"/>
      <c r="L18" s="61"/>
      <c r="M18" s="61"/>
      <c r="N18" s="102"/>
      <c r="O18" s="61"/>
      <c r="P18" s="61"/>
      <c r="Q18" s="103"/>
      <c r="R18" s="156"/>
      <c r="S18" s="54" t="str">
        <f t="shared" si="2"/>
        <v/>
      </c>
      <c r="T18" s="1"/>
      <c r="U18" s="1"/>
      <c r="V18" s="1"/>
      <c r="W18" s="1"/>
      <c r="X18" s="1"/>
      <c r="Y18" s="1"/>
    </row>
    <row r="19" spans="1:25" ht="30" customHeight="1">
      <c r="A19" s="1"/>
      <c r="B19" s="69">
        <v>4</v>
      </c>
      <c r="C19" s="60"/>
      <c r="D19" s="61">
        <f t="shared" si="0"/>
        <v>0</v>
      </c>
      <c r="E19" s="62"/>
      <c r="F19" s="61"/>
      <c r="G19" s="130"/>
      <c r="H19" s="147" t="str">
        <f t="shared" si="1"/>
        <v>Senior</v>
      </c>
      <c r="I19" s="133"/>
      <c r="J19" s="61"/>
      <c r="K19" s="61"/>
      <c r="L19" s="61"/>
      <c r="M19" s="61"/>
      <c r="N19" s="102"/>
      <c r="O19" s="61"/>
      <c r="P19" s="61"/>
      <c r="Q19" s="103"/>
      <c r="R19" s="156"/>
      <c r="S19" s="54" t="str">
        <f t="shared" si="2"/>
        <v/>
      </c>
      <c r="T19" s="1"/>
      <c r="U19" s="1"/>
      <c r="V19" s="1"/>
      <c r="W19" s="1"/>
      <c r="X19" s="1"/>
      <c r="Y19" s="1"/>
    </row>
    <row r="20" spans="1:25" ht="30" customHeight="1">
      <c r="A20" s="1"/>
      <c r="B20" s="69">
        <v>5</v>
      </c>
      <c r="C20" s="60"/>
      <c r="D20" s="61">
        <f t="shared" si="0"/>
        <v>0</v>
      </c>
      <c r="E20" s="62"/>
      <c r="F20" s="61"/>
      <c r="G20" s="130"/>
      <c r="H20" s="147" t="str">
        <f t="shared" si="1"/>
        <v>Senior</v>
      </c>
      <c r="I20" s="133"/>
      <c r="J20" s="61"/>
      <c r="K20" s="61"/>
      <c r="L20" s="61"/>
      <c r="M20" s="61"/>
      <c r="N20" s="102"/>
      <c r="O20" s="61"/>
      <c r="P20" s="61"/>
      <c r="Q20" s="103"/>
      <c r="R20" s="156"/>
      <c r="S20" s="54" t="str">
        <f t="shared" si="2"/>
        <v/>
      </c>
      <c r="T20" s="1"/>
      <c r="U20" s="1"/>
      <c r="V20" s="1"/>
      <c r="W20" s="1"/>
      <c r="X20" s="1"/>
      <c r="Y20" s="1"/>
    </row>
    <row r="21" spans="1:25" ht="30" customHeight="1">
      <c r="A21" s="1"/>
      <c r="B21" s="69">
        <v>6</v>
      </c>
      <c r="C21" s="60"/>
      <c r="D21" s="61">
        <f t="shared" si="0"/>
        <v>0</v>
      </c>
      <c r="E21" s="62"/>
      <c r="F21" s="61"/>
      <c r="G21" s="130"/>
      <c r="H21" s="147" t="str">
        <f t="shared" si="1"/>
        <v>Senior</v>
      </c>
      <c r="I21" s="133"/>
      <c r="J21" s="61"/>
      <c r="K21" s="61"/>
      <c r="L21" s="61"/>
      <c r="M21" s="61"/>
      <c r="N21" s="102"/>
      <c r="O21" s="61"/>
      <c r="P21" s="61"/>
      <c r="Q21" s="103"/>
      <c r="R21" s="156"/>
      <c r="S21" s="54" t="str">
        <f t="shared" si="2"/>
        <v/>
      </c>
      <c r="T21" s="1"/>
      <c r="U21" s="1"/>
      <c r="V21" s="1"/>
      <c r="W21" s="1"/>
      <c r="X21" s="1"/>
      <c r="Y21" s="1"/>
    </row>
    <row r="22" spans="1:25" ht="30" customHeight="1">
      <c r="A22" s="1"/>
      <c r="B22" s="69">
        <v>7</v>
      </c>
      <c r="C22" s="60"/>
      <c r="D22" s="61">
        <f t="shared" si="0"/>
        <v>0</v>
      </c>
      <c r="E22" s="62"/>
      <c r="F22" s="61"/>
      <c r="G22" s="130"/>
      <c r="H22" s="147" t="str">
        <f t="shared" si="1"/>
        <v>Senior</v>
      </c>
      <c r="I22" s="133"/>
      <c r="J22" s="61"/>
      <c r="K22" s="61"/>
      <c r="L22" s="61"/>
      <c r="M22" s="61"/>
      <c r="N22" s="102"/>
      <c r="O22" s="61"/>
      <c r="P22" s="61"/>
      <c r="Q22" s="103"/>
      <c r="R22" s="156"/>
      <c r="S22" s="54" t="str">
        <f t="shared" si="2"/>
        <v/>
      </c>
      <c r="T22" s="1"/>
      <c r="U22" s="1"/>
      <c r="V22" s="1"/>
      <c r="W22" s="1"/>
      <c r="X22" s="1"/>
      <c r="Y22" s="1"/>
    </row>
    <row r="23" spans="1:25" ht="30" customHeight="1">
      <c r="A23" s="1"/>
      <c r="B23" s="69">
        <v>8</v>
      </c>
      <c r="C23" s="60"/>
      <c r="D23" s="61">
        <f t="shared" si="0"/>
        <v>0</v>
      </c>
      <c r="E23" s="62"/>
      <c r="F23" s="61"/>
      <c r="G23" s="130"/>
      <c r="H23" s="147" t="str">
        <f t="shared" si="1"/>
        <v>Senior</v>
      </c>
      <c r="I23" s="133"/>
      <c r="J23" s="61"/>
      <c r="K23" s="61"/>
      <c r="L23" s="61"/>
      <c r="M23" s="61"/>
      <c r="N23" s="102"/>
      <c r="O23" s="61"/>
      <c r="P23" s="61"/>
      <c r="Q23" s="103"/>
      <c r="R23" s="156"/>
      <c r="S23" s="54" t="str">
        <f t="shared" si="2"/>
        <v/>
      </c>
      <c r="T23" s="1"/>
      <c r="U23" s="1"/>
      <c r="V23" s="1"/>
      <c r="W23" s="1"/>
      <c r="X23" s="1"/>
      <c r="Y23" s="1"/>
    </row>
    <row r="24" spans="1:25" ht="30" customHeight="1">
      <c r="A24" s="1"/>
      <c r="B24" s="69">
        <v>9</v>
      </c>
      <c r="C24" s="60"/>
      <c r="D24" s="61">
        <f t="shared" si="0"/>
        <v>0</v>
      </c>
      <c r="E24" s="62"/>
      <c r="F24" s="61"/>
      <c r="G24" s="130"/>
      <c r="H24" s="147" t="str">
        <f t="shared" si="1"/>
        <v>Senior</v>
      </c>
      <c r="I24" s="133"/>
      <c r="J24" s="61"/>
      <c r="K24" s="61"/>
      <c r="L24" s="61"/>
      <c r="M24" s="61"/>
      <c r="N24" s="102"/>
      <c r="O24" s="61"/>
      <c r="P24" s="61"/>
      <c r="Q24" s="103"/>
      <c r="R24" s="156"/>
      <c r="S24" s="54" t="str">
        <f t="shared" si="2"/>
        <v/>
      </c>
      <c r="T24" s="1"/>
      <c r="U24" s="1"/>
      <c r="V24" s="1"/>
      <c r="W24" s="1"/>
      <c r="X24" s="1"/>
      <c r="Y24" s="1"/>
    </row>
    <row r="25" spans="1:25" ht="30" customHeight="1">
      <c r="A25" s="1"/>
      <c r="B25" s="69">
        <v>10</v>
      </c>
      <c r="C25" s="60"/>
      <c r="D25" s="61">
        <f t="shared" si="0"/>
        <v>0</v>
      </c>
      <c r="E25" s="62"/>
      <c r="F25" s="61"/>
      <c r="G25" s="130"/>
      <c r="H25" s="147" t="str">
        <f t="shared" si="1"/>
        <v>Senior</v>
      </c>
      <c r="I25" s="133"/>
      <c r="J25" s="61"/>
      <c r="K25" s="61"/>
      <c r="L25" s="61"/>
      <c r="M25" s="61"/>
      <c r="N25" s="102"/>
      <c r="O25" s="61"/>
      <c r="P25" s="61"/>
      <c r="Q25" s="103"/>
      <c r="R25" s="156"/>
      <c r="S25" s="54" t="str">
        <f t="shared" si="2"/>
        <v/>
      </c>
      <c r="T25" s="1"/>
      <c r="U25" s="1"/>
      <c r="V25" s="1"/>
      <c r="W25" s="1"/>
      <c r="X25" s="1"/>
      <c r="Y25" s="1"/>
    </row>
    <row r="26" spans="1:25" ht="30" customHeight="1">
      <c r="A26" s="1"/>
      <c r="B26" s="69">
        <v>11</v>
      </c>
      <c r="C26" s="60"/>
      <c r="D26" s="61">
        <f t="shared" si="0"/>
        <v>0</v>
      </c>
      <c r="E26" s="62"/>
      <c r="F26" s="61"/>
      <c r="G26" s="130"/>
      <c r="H26" s="147" t="str">
        <f t="shared" si="1"/>
        <v>Senior</v>
      </c>
      <c r="I26" s="133"/>
      <c r="J26" s="61"/>
      <c r="K26" s="61"/>
      <c r="L26" s="61"/>
      <c r="M26" s="61"/>
      <c r="N26" s="102"/>
      <c r="O26" s="61"/>
      <c r="P26" s="61"/>
      <c r="Q26" s="103"/>
      <c r="R26" s="156"/>
      <c r="S26" s="54" t="str">
        <f t="shared" si="2"/>
        <v/>
      </c>
      <c r="T26" s="1"/>
      <c r="U26" s="1"/>
      <c r="V26" s="1"/>
      <c r="W26" s="1"/>
      <c r="X26" s="1"/>
      <c r="Y26" s="1"/>
    </row>
    <row r="27" spans="1:25" ht="30" customHeight="1">
      <c r="A27" s="1"/>
      <c r="B27" s="69">
        <v>12</v>
      </c>
      <c r="C27" s="60"/>
      <c r="D27" s="61">
        <f t="shared" si="0"/>
        <v>0</v>
      </c>
      <c r="E27" s="62"/>
      <c r="F27" s="61"/>
      <c r="G27" s="130"/>
      <c r="H27" s="147" t="str">
        <f t="shared" si="1"/>
        <v>Senior</v>
      </c>
      <c r="I27" s="133"/>
      <c r="J27" s="61"/>
      <c r="K27" s="61"/>
      <c r="L27" s="61"/>
      <c r="M27" s="61"/>
      <c r="N27" s="102"/>
      <c r="O27" s="61"/>
      <c r="P27" s="61"/>
      <c r="Q27" s="103"/>
      <c r="R27" s="156"/>
      <c r="S27" s="54" t="str">
        <f t="shared" si="2"/>
        <v/>
      </c>
      <c r="T27" s="1"/>
      <c r="U27" s="1"/>
      <c r="V27" s="1"/>
      <c r="W27" s="1"/>
      <c r="X27" s="1"/>
      <c r="Y27" s="1"/>
    </row>
    <row r="28" spans="1:25" ht="30" customHeight="1">
      <c r="A28" s="1"/>
      <c r="B28" s="69">
        <v>13</v>
      </c>
      <c r="C28" s="60"/>
      <c r="D28" s="61">
        <f t="shared" si="0"/>
        <v>0</v>
      </c>
      <c r="E28" s="62"/>
      <c r="F28" s="61"/>
      <c r="G28" s="130"/>
      <c r="H28" s="147" t="str">
        <f t="shared" si="1"/>
        <v>Senior</v>
      </c>
      <c r="I28" s="133"/>
      <c r="J28" s="61"/>
      <c r="K28" s="61"/>
      <c r="L28" s="61"/>
      <c r="M28" s="61"/>
      <c r="N28" s="102"/>
      <c r="O28" s="61"/>
      <c r="P28" s="61"/>
      <c r="Q28" s="103"/>
      <c r="R28" s="156"/>
      <c r="S28" s="54" t="str">
        <f t="shared" si="2"/>
        <v/>
      </c>
      <c r="T28" s="1"/>
      <c r="U28" s="1"/>
      <c r="V28" s="1"/>
      <c r="W28" s="1"/>
      <c r="X28" s="1"/>
      <c r="Y28" s="1"/>
    </row>
    <row r="29" spans="1:25" ht="30" customHeight="1">
      <c r="A29" s="1"/>
      <c r="B29" s="69">
        <v>14</v>
      </c>
      <c r="C29" s="60"/>
      <c r="D29" s="61">
        <f t="shared" si="0"/>
        <v>0</v>
      </c>
      <c r="E29" s="62"/>
      <c r="F29" s="61"/>
      <c r="G29" s="130"/>
      <c r="H29" s="147" t="str">
        <f t="shared" si="1"/>
        <v>Senior</v>
      </c>
      <c r="I29" s="133"/>
      <c r="J29" s="61"/>
      <c r="K29" s="61"/>
      <c r="L29" s="61"/>
      <c r="M29" s="61"/>
      <c r="N29" s="102"/>
      <c r="O29" s="61"/>
      <c r="P29" s="61"/>
      <c r="Q29" s="103"/>
      <c r="R29" s="156"/>
      <c r="S29" s="54" t="str">
        <f t="shared" si="2"/>
        <v/>
      </c>
      <c r="T29" s="1"/>
      <c r="U29" s="1"/>
      <c r="V29" s="1"/>
      <c r="W29" s="1"/>
      <c r="X29" s="1"/>
      <c r="Y29" s="1"/>
    </row>
    <row r="30" spans="1:25" ht="30" customHeight="1">
      <c r="A30" s="1"/>
      <c r="B30" s="69">
        <v>15</v>
      </c>
      <c r="C30" s="60"/>
      <c r="D30" s="61">
        <f t="shared" si="0"/>
        <v>0</v>
      </c>
      <c r="E30" s="62"/>
      <c r="F30" s="61"/>
      <c r="G30" s="130"/>
      <c r="H30" s="147" t="str">
        <f t="shared" si="1"/>
        <v>Senior</v>
      </c>
      <c r="I30" s="133"/>
      <c r="J30" s="61"/>
      <c r="K30" s="61"/>
      <c r="L30" s="61"/>
      <c r="M30" s="61"/>
      <c r="N30" s="102"/>
      <c r="O30" s="61"/>
      <c r="P30" s="61"/>
      <c r="Q30" s="103"/>
      <c r="R30" s="156"/>
      <c r="S30" s="54" t="str">
        <f t="shared" si="2"/>
        <v/>
      </c>
      <c r="T30" s="1"/>
      <c r="U30" s="1"/>
      <c r="V30" s="1"/>
      <c r="W30" s="1"/>
      <c r="X30" s="1"/>
      <c r="Y30" s="1"/>
    </row>
    <row r="31" spans="1:25" ht="30" customHeight="1" thickBot="1">
      <c r="A31" s="1"/>
      <c r="B31" s="70">
        <v>16</v>
      </c>
      <c r="C31" s="89"/>
      <c r="D31" s="90">
        <f t="shared" si="0"/>
        <v>0</v>
      </c>
      <c r="E31" s="91"/>
      <c r="F31" s="90"/>
      <c r="G31" s="131"/>
      <c r="H31" s="147" t="str">
        <f t="shared" si="1"/>
        <v>Senior</v>
      </c>
      <c r="I31" s="134"/>
      <c r="J31" s="90"/>
      <c r="K31" s="90"/>
      <c r="L31" s="90"/>
      <c r="M31" s="90"/>
      <c r="N31" s="104"/>
      <c r="O31" s="90"/>
      <c r="P31" s="90"/>
      <c r="Q31" s="105"/>
      <c r="R31" s="157"/>
      <c r="S31" s="54" t="str">
        <f t="shared" si="2"/>
        <v/>
      </c>
      <c r="T31" s="1"/>
      <c r="U31" s="1"/>
      <c r="V31" s="1"/>
      <c r="W31" s="1"/>
      <c r="X31" s="1"/>
      <c r="Y31" s="1"/>
    </row>
    <row r="32" spans="1:25" ht="35.25" customHeight="1">
      <c r="A32" s="1"/>
      <c r="B32" s="9"/>
      <c r="C32" s="10"/>
      <c r="D32" s="10"/>
      <c r="E32" s="11"/>
      <c r="F32" s="10"/>
      <c r="G32" s="10"/>
      <c r="H32" s="10"/>
      <c r="I32" s="14"/>
      <c r="J32" s="10"/>
      <c r="K32" s="10"/>
      <c r="L32" s="10"/>
      <c r="M32" s="10"/>
      <c r="N32" s="10"/>
      <c r="O32" s="10"/>
      <c r="P32" s="10"/>
      <c r="Q32" s="152"/>
      <c r="R32" s="153"/>
      <c r="S32" s="54"/>
      <c r="T32" s="15"/>
      <c r="U32" s="1"/>
      <c r="V32" s="1"/>
      <c r="W32" s="1"/>
      <c r="X32" s="1"/>
      <c r="Y32" s="1"/>
    </row>
    <row r="33" spans="1:25" ht="15" customHeight="1">
      <c r="A33" s="1"/>
      <c r="B33" s="9"/>
      <c r="C33" s="10"/>
      <c r="D33" s="10"/>
      <c r="E33" s="11"/>
      <c r="F33" s="10"/>
      <c r="G33" s="10"/>
      <c r="H33" s="10"/>
      <c r="I33" s="14"/>
      <c r="J33" s="10"/>
      <c r="K33" s="10"/>
      <c r="L33" s="10"/>
      <c r="M33" s="10"/>
      <c r="N33" s="10"/>
      <c r="O33" s="10"/>
      <c r="P33" s="10"/>
      <c r="Q33" s="152"/>
      <c r="R33" s="12"/>
      <c r="S33" s="54"/>
      <c r="T33" s="15"/>
      <c r="U33" s="1"/>
      <c r="V33" s="1"/>
      <c r="W33" s="1"/>
      <c r="X33" s="1"/>
      <c r="Y33" s="1"/>
    </row>
    <row r="34" spans="1:25" ht="15" customHeight="1">
      <c r="A34" s="1"/>
      <c r="B34" s="9"/>
      <c r="C34" s="16"/>
      <c r="D34" s="10"/>
      <c r="E34" s="11"/>
      <c r="F34" s="10"/>
      <c r="G34" s="10"/>
      <c r="H34" s="10"/>
      <c r="I34" s="14"/>
      <c r="J34" s="10"/>
      <c r="K34" s="10"/>
      <c r="L34" s="10"/>
      <c r="M34" s="10"/>
      <c r="N34" s="16"/>
      <c r="O34" s="10"/>
      <c r="P34" s="10"/>
      <c r="Q34" s="152"/>
      <c r="R34" s="12"/>
      <c r="S34" s="54"/>
      <c r="T34" s="15"/>
      <c r="U34" s="1"/>
      <c r="V34" s="1"/>
      <c r="W34" s="1"/>
      <c r="X34" s="1"/>
      <c r="Y34" s="1"/>
    </row>
    <row r="35" spans="1:25" ht="12" customHeight="1">
      <c r="A35" s="1"/>
      <c r="B35" s="9"/>
      <c r="C35" s="17" t="s">
        <v>34</v>
      </c>
      <c r="D35" s="17"/>
      <c r="E35" s="11"/>
      <c r="F35" s="10"/>
      <c r="G35" s="221" t="s">
        <v>35</v>
      </c>
      <c r="H35" s="222"/>
      <c r="I35" s="14"/>
      <c r="J35" s="10"/>
      <c r="K35" s="18"/>
      <c r="L35" s="18"/>
      <c r="M35" s="19" t="s">
        <v>36</v>
      </c>
      <c r="N35" s="10"/>
      <c r="O35" s="18"/>
      <c r="P35" s="18"/>
      <c r="Q35" s="152"/>
      <c r="R35" s="12"/>
      <c r="S35" s="54"/>
      <c r="T35" s="15"/>
      <c r="U35" s="1"/>
      <c r="V35" s="1"/>
      <c r="W35" s="1"/>
      <c r="X35" s="1"/>
      <c r="Y35" s="1"/>
    </row>
    <row r="36" spans="1:25" ht="12" customHeight="1">
      <c r="A36" s="1"/>
      <c r="B36" s="20"/>
      <c r="C36" s="16"/>
      <c r="D36" s="10"/>
      <c r="E36" s="11"/>
      <c r="F36" s="10"/>
      <c r="G36" s="16"/>
      <c r="H36" s="16"/>
      <c r="I36" s="21"/>
      <c r="J36" s="16"/>
      <c r="K36" s="16"/>
      <c r="L36" s="16"/>
      <c r="M36" s="16"/>
      <c r="N36" s="16"/>
      <c r="O36" s="16"/>
      <c r="P36" s="16"/>
      <c r="Q36" s="16"/>
      <c r="R36" s="22"/>
      <c r="S36" s="54"/>
      <c r="T36" s="15"/>
      <c r="U36" s="1"/>
      <c r="V36" s="1"/>
      <c r="W36" s="1"/>
      <c r="X36" s="1"/>
      <c r="Y36" s="1"/>
    </row>
    <row r="37" spans="1:25" ht="55.9" customHeight="1">
      <c r="A37" s="1"/>
      <c r="B37" s="9"/>
      <c r="C37" s="208" t="s">
        <v>37</v>
      </c>
      <c r="D37" s="209"/>
      <c r="E37" s="27" t="s">
        <v>38</v>
      </c>
      <c r="F37" s="210" t="s">
        <v>39</v>
      </c>
      <c r="G37" s="211"/>
      <c r="H37" s="212" t="s">
        <v>40</v>
      </c>
      <c r="I37" s="211"/>
      <c r="J37" s="18"/>
      <c r="K37" s="18"/>
      <c r="L37" s="18"/>
      <c r="M37" s="18"/>
      <c r="N37" s="18"/>
      <c r="O37" s="18"/>
      <c r="P37" s="18"/>
      <c r="Q37" s="18"/>
      <c r="R37" s="23"/>
      <c r="S37" s="54"/>
      <c r="T37" s="15"/>
      <c r="U37" s="1"/>
      <c r="V37" s="1"/>
      <c r="W37" s="1"/>
      <c r="X37" s="1"/>
      <c r="Y37" s="1"/>
    </row>
    <row r="38" spans="1:25" ht="46.5" customHeight="1">
      <c r="A38" s="1"/>
      <c r="B38" s="9"/>
      <c r="C38" s="200" t="s">
        <v>85</v>
      </c>
      <c r="D38" s="201"/>
      <c r="E38" s="149">
        <v>100</v>
      </c>
      <c r="F38" s="150">
        <f>K11</f>
        <v>0</v>
      </c>
      <c r="G38" s="148"/>
      <c r="H38" s="150">
        <f>K11*E38</f>
        <v>0</v>
      </c>
      <c r="I38" s="7"/>
      <c r="J38" s="10"/>
      <c r="K38" s="10"/>
      <c r="L38" s="10"/>
      <c r="M38" s="10"/>
      <c r="N38" s="10"/>
      <c r="O38" s="10"/>
      <c r="P38" s="10"/>
      <c r="Q38" s="152"/>
      <c r="R38" s="12"/>
      <c r="S38" s="54"/>
      <c r="T38" s="15"/>
      <c r="U38" s="1"/>
      <c r="V38" s="1"/>
      <c r="W38" s="1"/>
      <c r="X38" s="1"/>
      <c r="Y38" s="1"/>
    </row>
    <row r="39" spans="1:25" ht="46.5" customHeight="1">
      <c r="A39" s="1"/>
      <c r="B39" s="9"/>
      <c r="C39" s="200" t="s">
        <v>86</v>
      </c>
      <c r="D39" s="201"/>
      <c r="E39" s="149">
        <v>150</v>
      </c>
      <c r="F39" s="150">
        <f>N11</f>
        <v>0</v>
      </c>
      <c r="G39" s="148"/>
      <c r="H39" s="150">
        <f>N11*E39</f>
        <v>0</v>
      </c>
      <c r="I39" s="7"/>
      <c r="J39" s="10"/>
      <c r="K39" s="10"/>
      <c r="L39" s="10"/>
      <c r="M39" s="10"/>
      <c r="N39" s="10"/>
      <c r="O39" s="10"/>
      <c r="P39" s="10"/>
      <c r="Q39" s="152"/>
      <c r="R39" s="12"/>
      <c r="S39" s="54"/>
      <c r="T39" s="15"/>
      <c r="U39" s="1"/>
      <c r="V39" s="1"/>
      <c r="W39" s="1"/>
      <c r="X39" s="1"/>
      <c r="Y39" s="1"/>
    </row>
    <row r="40" spans="1:25" ht="46.5" customHeight="1">
      <c r="A40" s="1"/>
      <c r="B40" s="9"/>
      <c r="C40" s="200" t="s">
        <v>43</v>
      </c>
      <c r="D40" s="201"/>
      <c r="E40" s="149">
        <v>70</v>
      </c>
      <c r="F40" s="150">
        <f>D11</f>
        <v>0</v>
      </c>
      <c r="G40" s="148"/>
      <c r="H40" s="150">
        <f>D11*E40</f>
        <v>0</v>
      </c>
      <c r="I40" s="7"/>
      <c r="J40" s="10"/>
      <c r="K40" s="10"/>
      <c r="L40" s="10"/>
      <c r="M40" s="10"/>
      <c r="N40" s="10"/>
      <c r="O40" s="10"/>
      <c r="P40" s="10"/>
      <c r="Q40" s="152"/>
      <c r="R40" s="12"/>
      <c r="S40" s="54"/>
      <c r="T40" s="15"/>
      <c r="U40" s="1"/>
      <c r="V40" s="1"/>
      <c r="W40" s="1"/>
      <c r="X40" s="1"/>
      <c r="Y40" s="1"/>
    </row>
    <row r="41" spans="1:25" ht="46.5" customHeight="1">
      <c r="A41" s="1"/>
      <c r="B41" s="9"/>
      <c r="C41" s="200" t="s">
        <v>44</v>
      </c>
      <c r="D41" s="201"/>
      <c r="E41" s="149">
        <v>90</v>
      </c>
      <c r="F41" s="150">
        <f>H11</f>
        <v>0</v>
      </c>
      <c r="G41" s="148"/>
      <c r="H41" s="150">
        <f>E41*H11</f>
        <v>0</v>
      </c>
      <c r="I41" s="7"/>
      <c r="J41" s="10"/>
      <c r="K41" s="18"/>
      <c r="L41" s="19" t="s">
        <v>45</v>
      </c>
      <c r="M41" s="19"/>
      <c r="N41" s="18"/>
      <c r="O41" s="18"/>
      <c r="P41" s="18"/>
      <c r="Q41" s="152"/>
      <c r="R41" s="12"/>
      <c r="S41" s="54"/>
      <c r="T41" s="15"/>
      <c r="U41" s="1"/>
      <c r="V41" s="1"/>
      <c r="W41" s="1"/>
      <c r="X41" s="1"/>
      <c r="Y41" s="1"/>
    </row>
    <row r="42" spans="1:25" ht="55.5" customHeight="1">
      <c r="A42" s="1"/>
      <c r="B42" s="20"/>
      <c r="C42" s="202" t="s">
        <v>46</v>
      </c>
      <c r="D42" s="203"/>
      <c r="E42" s="203"/>
      <c r="F42" s="203"/>
      <c r="G42" s="201"/>
      <c r="H42" s="151">
        <f>SUM(H38:H41)</f>
        <v>0</v>
      </c>
      <c r="I42" s="7"/>
      <c r="J42" s="16"/>
      <c r="K42" s="16"/>
      <c r="L42" s="16"/>
      <c r="M42" s="16"/>
      <c r="N42" s="16"/>
      <c r="O42" s="16"/>
      <c r="P42" s="16"/>
      <c r="Q42" s="16"/>
      <c r="R42" s="22"/>
      <c r="S42" s="54"/>
      <c r="T42" s="15"/>
      <c r="U42" s="1"/>
      <c r="V42" s="1"/>
      <c r="W42" s="1"/>
      <c r="X42" s="1"/>
      <c r="Y42" s="1"/>
    </row>
    <row r="43" spans="1:25" ht="12" customHeight="1">
      <c r="A43" s="1"/>
      <c r="B43" s="1"/>
      <c r="C43" s="1"/>
      <c r="D43" s="1"/>
      <c r="E43" s="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4"/>
      <c r="T43" s="1"/>
      <c r="U43" s="1"/>
      <c r="V43" s="1"/>
      <c r="W43" s="1"/>
      <c r="X43" s="1"/>
      <c r="Y43" s="1"/>
    </row>
    <row r="44" spans="1:25" ht="12" customHeight="1">
      <c r="A44" s="1"/>
      <c r="B44" s="1"/>
      <c r="C44" s="1"/>
      <c r="D44" s="1"/>
      <c r="E44" s="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4"/>
      <c r="T44" s="1"/>
      <c r="U44" s="1"/>
      <c r="V44" s="1"/>
      <c r="W44" s="1"/>
      <c r="X44" s="1"/>
      <c r="Y44" s="1"/>
    </row>
    <row r="45" spans="1:25" ht="12" customHeight="1">
      <c r="A45" s="1"/>
      <c r="B45" s="1"/>
      <c r="C45" s="1"/>
      <c r="D45" s="1"/>
      <c r="E45" s="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4"/>
      <c r="T45" s="1"/>
      <c r="U45" s="1"/>
      <c r="V45" s="1"/>
      <c r="W45" s="1"/>
      <c r="X45" s="1"/>
      <c r="Y45" s="1"/>
    </row>
    <row r="46" spans="1:25" ht="12" customHeight="1">
      <c r="A46" s="1"/>
      <c r="B46" s="1"/>
      <c r="C46" s="1"/>
      <c r="D46" s="1"/>
      <c r="E46" s="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" customHeight="1">
      <c r="A47" s="1"/>
      <c r="B47" s="1"/>
      <c r="C47" s="1"/>
      <c r="D47" s="1"/>
      <c r="E47" s="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" customHeight="1">
      <c r="A48" s="1"/>
      <c r="B48" s="1"/>
      <c r="C48" s="1"/>
      <c r="D48" s="1"/>
      <c r="E48" s="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" customHeight="1">
      <c r="A49" s="1"/>
      <c r="B49" s="1"/>
      <c r="C49" s="1"/>
      <c r="D49" s="1"/>
      <c r="E49" s="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" customHeight="1">
      <c r="A50" s="1"/>
      <c r="B50" s="1"/>
      <c r="C50" s="1"/>
      <c r="D50" s="1"/>
      <c r="E50" s="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" customHeight="1">
      <c r="A51" s="1"/>
      <c r="B51" s="1"/>
      <c r="C51" s="1"/>
      <c r="D51" s="1"/>
      <c r="E51" s="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" customHeight="1">
      <c r="A52" s="1"/>
      <c r="B52" s="1"/>
      <c r="C52" s="1"/>
      <c r="D52" s="1"/>
      <c r="E52" s="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" customHeight="1">
      <c r="A53" s="1"/>
      <c r="B53" s="1"/>
      <c r="C53" s="1"/>
      <c r="D53" s="1"/>
      <c r="E53" s="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" customHeight="1">
      <c r="A54" s="1"/>
      <c r="B54" s="1"/>
      <c r="C54" s="1"/>
      <c r="D54" s="1"/>
      <c r="E54" s="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" customHeight="1">
      <c r="A55" s="1"/>
      <c r="B55" s="1"/>
      <c r="C55" s="1"/>
      <c r="D55" s="1"/>
      <c r="E55" s="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>
      <c r="A56" s="1"/>
      <c r="B56" s="1"/>
      <c r="C56" s="1"/>
      <c r="D56" s="1"/>
      <c r="E56" s="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" customHeight="1">
      <c r="A57" s="1"/>
      <c r="B57" s="1"/>
      <c r="C57" s="1"/>
      <c r="D57" s="1"/>
      <c r="E57" s="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" customHeight="1">
      <c r="A58" s="1"/>
      <c r="B58" s="1"/>
      <c r="C58" s="1"/>
      <c r="D58" s="1"/>
      <c r="E58" s="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" customHeight="1">
      <c r="A59" s="1"/>
      <c r="B59" s="1"/>
      <c r="C59" s="1"/>
      <c r="D59" s="1"/>
      <c r="E59" s="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" customHeight="1">
      <c r="A60" s="1"/>
      <c r="B60" s="1"/>
      <c r="C60" s="1"/>
      <c r="D60" s="1"/>
      <c r="E60" s="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" customHeight="1">
      <c r="A61" s="1"/>
      <c r="B61" s="1"/>
      <c r="C61" s="1"/>
      <c r="D61" s="1"/>
      <c r="E61" s="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" customHeight="1">
      <c r="A62" s="1"/>
      <c r="B62" s="1"/>
      <c r="C62" s="1"/>
      <c r="D62" s="1"/>
      <c r="E62" s="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" customHeight="1">
      <c r="A63" s="1"/>
      <c r="B63" s="1"/>
      <c r="C63" s="1"/>
      <c r="D63" s="1"/>
      <c r="E63" s="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" customHeight="1">
      <c r="A64" s="1"/>
      <c r="B64" s="1"/>
      <c r="C64" s="1"/>
      <c r="D64" s="1"/>
      <c r="E64" s="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" customHeight="1">
      <c r="A65" s="1"/>
      <c r="B65" s="1"/>
      <c r="C65" s="1"/>
      <c r="D65" s="1"/>
      <c r="E65" s="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" customHeight="1">
      <c r="A66" s="1"/>
      <c r="B66" s="1"/>
      <c r="C66" s="1"/>
      <c r="D66" s="1"/>
      <c r="E66" s="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" customHeight="1">
      <c r="A67" s="1"/>
      <c r="B67" s="1"/>
      <c r="C67" s="1"/>
      <c r="D67" s="1"/>
      <c r="E67" s="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" customHeight="1">
      <c r="A68" s="1"/>
      <c r="B68" s="1"/>
      <c r="C68" s="1"/>
      <c r="D68" s="1"/>
      <c r="E68" s="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" customHeight="1">
      <c r="A69" s="1"/>
      <c r="B69" s="1"/>
      <c r="C69" s="1"/>
      <c r="D69" s="1"/>
      <c r="E69" s="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" customHeight="1">
      <c r="A70" s="1"/>
      <c r="B70" s="1"/>
      <c r="C70" s="1"/>
      <c r="D70" s="1"/>
      <c r="E70" s="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" customHeight="1">
      <c r="A71" s="1"/>
      <c r="B71" s="1"/>
      <c r="C71" s="1"/>
      <c r="D71" s="1"/>
      <c r="E71" s="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" customHeight="1">
      <c r="A72" s="1"/>
      <c r="B72" s="1"/>
      <c r="C72" s="1"/>
      <c r="D72" s="1"/>
      <c r="E72" s="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" customHeight="1">
      <c r="A73" s="1"/>
      <c r="B73" s="1"/>
      <c r="C73" s="1"/>
      <c r="D73" s="1"/>
      <c r="E73" s="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" customHeight="1">
      <c r="A74" s="1"/>
      <c r="B74" s="1"/>
      <c r="C74" s="1"/>
      <c r="D74" s="1"/>
      <c r="E74" s="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" customHeight="1">
      <c r="A75" s="1"/>
      <c r="B75" s="1"/>
      <c r="C75" s="1"/>
      <c r="D75" s="1"/>
      <c r="E75" s="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" customHeight="1">
      <c r="A76" s="1"/>
      <c r="B76" s="1"/>
      <c r="C76" s="1"/>
      <c r="D76" s="1"/>
      <c r="E76" s="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" customHeight="1">
      <c r="A77" s="1"/>
      <c r="B77" s="1"/>
      <c r="C77" s="1"/>
      <c r="D77" s="1"/>
      <c r="E77" s="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" customHeight="1">
      <c r="A78" s="1"/>
      <c r="B78" s="1"/>
      <c r="C78" s="1"/>
      <c r="D78" s="1"/>
      <c r="E78" s="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" customHeight="1">
      <c r="A79" s="1"/>
      <c r="B79" s="1"/>
      <c r="C79" s="1"/>
      <c r="D79" s="1"/>
      <c r="E79" s="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" customHeight="1">
      <c r="A80" s="1"/>
      <c r="B80" s="1"/>
      <c r="C80" s="1"/>
      <c r="D80" s="1"/>
      <c r="E80" s="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" customHeight="1">
      <c r="A81" s="1"/>
      <c r="B81" s="1"/>
      <c r="C81" s="1"/>
      <c r="D81" s="1"/>
      <c r="E81" s="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" customHeight="1">
      <c r="A82" s="1"/>
      <c r="B82" s="1"/>
      <c r="C82" s="1"/>
      <c r="D82" s="1"/>
      <c r="E82" s="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" customHeight="1">
      <c r="A83" s="1"/>
      <c r="B83" s="1"/>
      <c r="C83" s="1"/>
      <c r="D83" s="1"/>
      <c r="E83" s="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" customHeight="1">
      <c r="A84" s="1"/>
      <c r="B84" s="1"/>
      <c r="C84" s="1"/>
      <c r="D84" s="1"/>
      <c r="E84" s="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" customHeight="1">
      <c r="A85" s="1"/>
      <c r="B85" s="1"/>
      <c r="C85" s="1"/>
      <c r="D85" s="1"/>
      <c r="E85" s="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" customHeight="1">
      <c r="A86" s="1"/>
      <c r="B86" s="1"/>
      <c r="C86" s="1"/>
      <c r="D86" s="1"/>
      <c r="E86" s="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" customHeight="1">
      <c r="A87" s="1"/>
      <c r="B87" s="1"/>
      <c r="C87" s="1"/>
      <c r="D87" s="1"/>
      <c r="E87" s="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" customHeight="1">
      <c r="A88" s="1"/>
      <c r="B88" s="1"/>
      <c r="C88" s="1"/>
      <c r="D88" s="1"/>
      <c r="E88" s="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" customHeight="1">
      <c r="A89" s="1"/>
      <c r="B89" s="1"/>
      <c r="C89" s="1"/>
      <c r="D89" s="1"/>
      <c r="E89" s="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" customHeight="1">
      <c r="A90" s="1"/>
      <c r="B90" s="1"/>
      <c r="C90" s="1"/>
      <c r="D90" s="1"/>
      <c r="E90" s="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" customHeight="1">
      <c r="A91" s="1"/>
      <c r="B91" s="1"/>
      <c r="C91" s="1"/>
      <c r="D91" s="1"/>
      <c r="E91" s="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" customHeight="1">
      <c r="A92" s="1"/>
      <c r="B92" s="1"/>
      <c r="C92" s="1"/>
      <c r="D92" s="1"/>
      <c r="E92" s="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" customHeight="1">
      <c r="A93" s="1"/>
      <c r="B93" s="1"/>
      <c r="C93" s="1"/>
      <c r="D93" s="1"/>
      <c r="E93" s="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" customHeight="1">
      <c r="A94" s="1"/>
      <c r="B94" s="1"/>
      <c r="C94" s="1"/>
      <c r="D94" s="1"/>
      <c r="E94" s="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" customHeight="1">
      <c r="A95" s="1"/>
      <c r="B95" s="1"/>
      <c r="C95" s="1"/>
      <c r="D95" s="1"/>
      <c r="E95" s="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" customHeight="1">
      <c r="A96" s="1"/>
      <c r="B96" s="1"/>
      <c r="C96" s="1"/>
      <c r="D96" s="1"/>
      <c r="E96" s="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" customHeight="1">
      <c r="A97" s="1"/>
      <c r="B97" s="1"/>
      <c r="C97" s="1"/>
      <c r="D97" s="1"/>
      <c r="E97" s="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" customHeight="1">
      <c r="A98" s="1"/>
      <c r="B98" s="1"/>
      <c r="C98" s="1"/>
      <c r="D98" s="1"/>
      <c r="E98" s="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>
      <c r="A99" s="1"/>
      <c r="B99" s="1"/>
      <c r="C99" s="1"/>
      <c r="D99" s="1"/>
      <c r="E99" s="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" customHeight="1">
      <c r="A100" s="1"/>
      <c r="B100" s="1"/>
      <c r="C100" s="1"/>
      <c r="D100" s="1"/>
      <c r="E100" s="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" customHeight="1">
      <c r="A101" s="1"/>
      <c r="B101" s="1"/>
      <c r="C101" s="1"/>
      <c r="D101" s="1"/>
      <c r="E101" s="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" customHeight="1">
      <c r="A102" s="1"/>
      <c r="B102" s="1"/>
      <c r="C102" s="1"/>
      <c r="D102" s="1"/>
      <c r="E102" s="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" customHeight="1">
      <c r="A103" s="1"/>
      <c r="B103" s="1"/>
      <c r="C103" s="1"/>
      <c r="D103" s="1"/>
      <c r="E103" s="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" customHeight="1">
      <c r="A104" s="1"/>
      <c r="B104" s="1"/>
      <c r="C104" s="1"/>
      <c r="D104" s="1"/>
      <c r="E104" s="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" customHeight="1">
      <c r="A105" s="1"/>
      <c r="B105" s="1"/>
      <c r="C105" s="1"/>
      <c r="D105" s="1"/>
      <c r="E105" s="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" customHeight="1">
      <c r="A106" s="1"/>
      <c r="B106" s="1"/>
      <c r="C106" s="1"/>
      <c r="D106" s="1"/>
      <c r="E106" s="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" customHeight="1">
      <c r="A107" s="1"/>
      <c r="B107" s="1"/>
      <c r="C107" s="1"/>
      <c r="D107" s="1"/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" customHeight="1">
      <c r="A108" s="1"/>
      <c r="B108" s="1"/>
      <c r="C108" s="1"/>
      <c r="D108" s="1"/>
      <c r="E108" s="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" customHeight="1">
      <c r="A109" s="1"/>
      <c r="B109" s="1"/>
      <c r="C109" s="1"/>
      <c r="D109" s="1"/>
      <c r="E109" s="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" customHeight="1">
      <c r="A110" s="1"/>
      <c r="B110" s="1"/>
      <c r="C110" s="1"/>
      <c r="D110" s="1"/>
      <c r="E110" s="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" customHeight="1">
      <c r="A111" s="1"/>
      <c r="B111" s="1"/>
      <c r="C111" s="1"/>
      <c r="D111" s="1"/>
      <c r="E111" s="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" customHeight="1">
      <c r="A112" s="1"/>
      <c r="B112" s="1"/>
      <c r="C112" s="1"/>
      <c r="D112" s="1"/>
      <c r="E112" s="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" customHeight="1">
      <c r="A113" s="1"/>
      <c r="B113" s="1"/>
      <c r="C113" s="1"/>
      <c r="D113" s="1"/>
      <c r="E113" s="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" customHeight="1">
      <c r="A114" s="1"/>
      <c r="B114" s="1"/>
      <c r="C114" s="1"/>
      <c r="D114" s="1"/>
      <c r="E114" s="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" customHeight="1">
      <c r="A115" s="1"/>
      <c r="B115" s="1"/>
      <c r="C115" s="1"/>
      <c r="D115" s="1"/>
      <c r="E115" s="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" customHeight="1">
      <c r="A116" s="1"/>
      <c r="B116" s="1"/>
      <c r="C116" s="1"/>
      <c r="D116" s="1"/>
      <c r="E116" s="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" customHeight="1">
      <c r="A117" s="1"/>
      <c r="B117" s="1"/>
      <c r="C117" s="1"/>
      <c r="D117" s="1"/>
      <c r="E117" s="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" customHeight="1">
      <c r="A118" s="1"/>
      <c r="B118" s="1"/>
      <c r="C118" s="1"/>
      <c r="D118" s="1"/>
      <c r="E118" s="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" customHeight="1">
      <c r="A119" s="1"/>
      <c r="B119" s="1"/>
      <c r="C119" s="1"/>
      <c r="D119" s="1"/>
      <c r="E119" s="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" customHeight="1">
      <c r="A120" s="1"/>
      <c r="B120" s="1"/>
      <c r="C120" s="1"/>
      <c r="D120" s="1"/>
      <c r="E120" s="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" customHeight="1">
      <c r="A121" s="1"/>
      <c r="B121" s="1"/>
      <c r="C121" s="1"/>
      <c r="D121" s="1"/>
      <c r="E121" s="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" customHeight="1">
      <c r="A122" s="1"/>
      <c r="B122" s="1"/>
      <c r="C122" s="1"/>
      <c r="D122" s="1"/>
      <c r="E122" s="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" customHeight="1">
      <c r="A123" s="1"/>
      <c r="B123" s="1"/>
      <c r="C123" s="1"/>
      <c r="D123" s="1"/>
      <c r="E123" s="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" customHeight="1">
      <c r="A124" s="1"/>
      <c r="B124" s="1"/>
      <c r="C124" s="1"/>
      <c r="D124" s="1"/>
      <c r="E124" s="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" customHeight="1">
      <c r="A125" s="1"/>
      <c r="B125" s="1"/>
      <c r="C125" s="1"/>
      <c r="D125" s="1"/>
      <c r="E125" s="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" customHeight="1">
      <c r="A126" s="1"/>
      <c r="B126" s="1"/>
      <c r="C126" s="1"/>
      <c r="D126" s="1"/>
      <c r="E126" s="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" customHeight="1">
      <c r="A127" s="1"/>
      <c r="B127" s="1"/>
      <c r="C127" s="1"/>
      <c r="D127" s="1"/>
      <c r="E127" s="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" customHeight="1">
      <c r="A128" s="1"/>
      <c r="B128" s="1"/>
      <c r="C128" s="1"/>
      <c r="D128" s="1"/>
      <c r="E128" s="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" customHeight="1">
      <c r="A129" s="1"/>
      <c r="B129" s="1"/>
      <c r="C129" s="1"/>
      <c r="D129" s="1"/>
      <c r="E129" s="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" customHeight="1">
      <c r="A130" s="1"/>
      <c r="B130" s="1"/>
      <c r="C130" s="1"/>
      <c r="D130" s="1"/>
      <c r="E130" s="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" customHeight="1">
      <c r="A131" s="1"/>
      <c r="B131" s="1"/>
      <c r="C131" s="1"/>
      <c r="D131" s="1"/>
      <c r="E131" s="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" customHeight="1">
      <c r="A132" s="1"/>
      <c r="B132" s="1"/>
      <c r="C132" s="1"/>
      <c r="D132" s="1"/>
      <c r="E132" s="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" customHeight="1">
      <c r="A133" s="1"/>
      <c r="B133" s="1"/>
      <c r="C133" s="1"/>
      <c r="D133" s="1"/>
      <c r="E133" s="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" customHeight="1">
      <c r="A134" s="1"/>
      <c r="B134" s="1"/>
      <c r="C134" s="1"/>
      <c r="D134" s="1"/>
      <c r="E134" s="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" customHeight="1">
      <c r="A135" s="1"/>
      <c r="B135" s="1"/>
      <c r="C135" s="1"/>
      <c r="D135" s="1"/>
      <c r="E135" s="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" customHeight="1">
      <c r="A136" s="1"/>
      <c r="B136" s="1"/>
      <c r="C136" s="1"/>
      <c r="D136" s="1"/>
      <c r="E136" s="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" customHeight="1">
      <c r="A137" s="1"/>
      <c r="B137" s="1"/>
      <c r="C137" s="1"/>
      <c r="D137" s="1"/>
      <c r="E137" s="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" customHeight="1">
      <c r="A138" s="1"/>
      <c r="B138" s="1"/>
      <c r="C138" s="1"/>
      <c r="D138" s="1"/>
      <c r="E138" s="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" customHeight="1">
      <c r="A139" s="1"/>
      <c r="B139" s="1"/>
      <c r="C139" s="1"/>
      <c r="D139" s="1"/>
      <c r="E139" s="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" customHeight="1">
      <c r="A140" s="1"/>
      <c r="B140" s="1"/>
      <c r="C140" s="1"/>
      <c r="D140" s="1"/>
      <c r="E140" s="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" customHeight="1">
      <c r="A141" s="1"/>
      <c r="B141" s="1"/>
      <c r="C141" s="1"/>
      <c r="D141" s="1"/>
      <c r="E141" s="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" customHeight="1">
      <c r="A142" s="1"/>
      <c r="B142" s="1"/>
      <c r="C142" s="1"/>
      <c r="D142" s="1"/>
      <c r="E142" s="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" customHeight="1">
      <c r="A143" s="1"/>
      <c r="B143" s="1"/>
      <c r="C143" s="1"/>
      <c r="D143" s="1"/>
      <c r="E143" s="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" customHeight="1">
      <c r="A144" s="1"/>
      <c r="B144" s="1"/>
      <c r="C144" s="1"/>
      <c r="D144" s="1"/>
      <c r="E144" s="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" customHeight="1">
      <c r="A145" s="1"/>
      <c r="B145" s="1"/>
      <c r="C145" s="1"/>
      <c r="D145" s="1"/>
      <c r="E145" s="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" customHeight="1">
      <c r="A146" s="1"/>
      <c r="B146" s="1"/>
      <c r="C146" s="1"/>
      <c r="D146" s="1"/>
      <c r="E146" s="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>
      <c r="A147" s="1"/>
      <c r="B147" s="1"/>
      <c r="C147" s="1"/>
      <c r="D147" s="1"/>
      <c r="E147" s="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>
      <c r="A148" s="1"/>
      <c r="B148" s="1"/>
      <c r="C148" s="1"/>
      <c r="D148" s="1"/>
      <c r="E148" s="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" customHeight="1">
      <c r="A149" s="1"/>
      <c r="B149" s="1"/>
      <c r="C149" s="1"/>
      <c r="D149" s="1"/>
      <c r="E149" s="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" customHeight="1">
      <c r="A150" s="1"/>
      <c r="B150" s="1"/>
      <c r="C150" s="1"/>
      <c r="D150" s="1"/>
      <c r="E150" s="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" customHeight="1">
      <c r="A151" s="1"/>
      <c r="B151" s="1"/>
      <c r="C151" s="1"/>
      <c r="D151" s="1"/>
      <c r="E151" s="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" customHeight="1">
      <c r="A152" s="1"/>
      <c r="B152" s="1"/>
      <c r="C152" s="1"/>
      <c r="D152" s="1"/>
      <c r="E152" s="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" customHeight="1">
      <c r="A153" s="1"/>
      <c r="B153" s="1"/>
      <c r="C153" s="1"/>
      <c r="D153" s="1"/>
      <c r="E153" s="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" customHeight="1">
      <c r="A154" s="1"/>
      <c r="B154" s="1"/>
      <c r="C154" s="1"/>
      <c r="D154" s="1"/>
      <c r="E154" s="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" customHeight="1">
      <c r="A155" s="1"/>
      <c r="B155" s="1"/>
      <c r="C155" s="1"/>
      <c r="D155" s="1"/>
      <c r="E155" s="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" customHeight="1">
      <c r="A156" s="1"/>
      <c r="B156" s="1"/>
      <c r="C156" s="1"/>
      <c r="D156" s="1"/>
      <c r="E156" s="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" customHeight="1">
      <c r="A157" s="1"/>
      <c r="B157" s="1"/>
      <c r="C157" s="1"/>
      <c r="D157" s="1"/>
      <c r="E157" s="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" customHeight="1">
      <c r="A158" s="1"/>
      <c r="B158" s="1"/>
      <c r="C158" s="1"/>
      <c r="D158" s="1"/>
      <c r="E158" s="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" customHeight="1">
      <c r="A159" s="1"/>
      <c r="B159" s="1"/>
      <c r="C159" s="1"/>
      <c r="D159" s="1"/>
      <c r="E159" s="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" customHeight="1">
      <c r="A160" s="1"/>
      <c r="B160" s="1"/>
      <c r="C160" s="1"/>
      <c r="D160" s="1"/>
      <c r="E160" s="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" customHeight="1">
      <c r="A161" s="1"/>
      <c r="B161" s="1"/>
      <c r="C161" s="1"/>
      <c r="D161" s="1"/>
      <c r="E161" s="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" customHeight="1">
      <c r="A162" s="1"/>
      <c r="B162" s="1"/>
      <c r="C162" s="1"/>
      <c r="D162" s="1"/>
      <c r="E162" s="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" customHeight="1">
      <c r="A163" s="1"/>
      <c r="B163" s="1"/>
      <c r="C163" s="1"/>
      <c r="D163" s="1"/>
      <c r="E163" s="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" customHeight="1">
      <c r="A164" s="1"/>
      <c r="B164" s="1"/>
      <c r="C164" s="1"/>
      <c r="D164" s="1"/>
      <c r="E164" s="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" customHeight="1">
      <c r="A165" s="1"/>
      <c r="B165" s="1"/>
      <c r="C165" s="1"/>
      <c r="D165" s="1"/>
      <c r="E165" s="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" customHeight="1">
      <c r="A166" s="1"/>
      <c r="B166" s="1"/>
      <c r="C166" s="1"/>
      <c r="D166" s="1"/>
      <c r="E166" s="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" customHeight="1">
      <c r="A167" s="1"/>
      <c r="B167" s="1"/>
      <c r="C167" s="1"/>
      <c r="D167" s="1"/>
      <c r="E167" s="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" customHeight="1">
      <c r="A168" s="1"/>
      <c r="B168" s="1"/>
      <c r="C168" s="1"/>
      <c r="D168" s="1"/>
      <c r="E168" s="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" customHeight="1">
      <c r="A169" s="1"/>
      <c r="B169" s="1"/>
      <c r="C169" s="1"/>
      <c r="D169" s="1"/>
      <c r="E169" s="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" customHeight="1">
      <c r="A170" s="1"/>
      <c r="B170" s="1"/>
      <c r="C170" s="1"/>
      <c r="D170" s="1"/>
      <c r="E170" s="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" customHeight="1">
      <c r="A171" s="1"/>
      <c r="B171" s="1"/>
      <c r="C171" s="1"/>
      <c r="D171" s="1"/>
      <c r="E171" s="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" customHeight="1">
      <c r="A172" s="1"/>
      <c r="B172" s="1"/>
      <c r="C172" s="1"/>
      <c r="D172" s="1"/>
      <c r="E172" s="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" customHeight="1">
      <c r="A173" s="1"/>
      <c r="B173" s="1"/>
      <c r="C173" s="1"/>
      <c r="D173" s="1"/>
      <c r="E173" s="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" customHeight="1">
      <c r="A174" s="1"/>
      <c r="B174" s="1"/>
      <c r="C174" s="1"/>
      <c r="D174" s="1"/>
      <c r="E174" s="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" customHeight="1">
      <c r="A175" s="1"/>
      <c r="B175" s="1"/>
      <c r="C175" s="1"/>
      <c r="D175" s="1"/>
      <c r="E175" s="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" customHeight="1">
      <c r="A176" s="1"/>
      <c r="B176" s="1"/>
      <c r="C176" s="1"/>
      <c r="D176" s="1"/>
      <c r="E176" s="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" customHeight="1">
      <c r="A177" s="1"/>
      <c r="B177" s="1"/>
      <c r="C177" s="1"/>
      <c r="D177" s="1"/>
      <c r="E177" s="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" customHeight="1">
      <c r="A178" s="1"/>
      <c r="B178" s="1"/>
      <c r="C178" s="1"/>
      <c r="D178" s="1"/>
      <c r="E178" s="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" customHeight="1">
      <c r="A179" s="1"/>
      <c r="B179" s="1"/>
      <c r="C179" s="1"/>
      <c r="D179" s="1"/>
      <c r="E179" s="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" customHeight="1">
      <c r="A180" s="1"/>
      <c r="B180" s="1"/>
      <c r="C180" s="1"/>
      <c r="D180" s="1"/>
      <c r="E180" s="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" customHeight="1">
      <c r="A181" s="1"/>
      <c r="B181" s="1"/>
      <c r="C181" s="1"/>
      <c r="D181" s="1"/>
      <c r="E181" s="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" customHeight="1">
      <c r="A182" s="1"/>
      <c r="B182" s="1"/>
      <c r="C182" s="1"/>
      <c r="D182" s="1"/>
      <c r="E182" s="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" customHeight="1">
      <c r="A183" s="1"/>
      <c r="B183" s="1"/>
      <c r="C183" s="1"/>
      <c r="D183" s="1"/>
      <c r="E183" s="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" customHeight="1">
      <c r="A184" s="1"/>
      <c r="B184" s="1"/>
      <c r="C184" s="1"/>
      <c r="D184" s="1"/>
      <c r="E184" s="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" customHeight="1">
      <c r="A185" s="1"/>
      <c r="B185" s="1"/>
      <c r="C185" s="1"/>
      <c r="D185" s="1"/>
      <c r="E185" s="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" customHeight="1">
      <c r="A186" s="1"/>
      <c r="B186" s="1"/>
      <c r="C186" s="1"/>
      <c r="D186" s="1"/>
      <c r="E186" s="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" customHeight="1">
      <c r="A187" s="1"/>
      <c r="B187" s="1"/>
      <c r="C187" s="1"/>
      <c r="D187" s="1"/>
      <c r="E187" s="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" customHeight="1">
      <c r="A188" s="1"/>
      <c r="B188" s="1"/>
      <c r="C188" s="1"/>
      <c r="D188" s="1"/>
      <c r="E188" s="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" customHeight="1">
      <c r="A189" s="1"/>
      <c r="B189" s="1"/>
      <c r="C189" s="1"/>
      <c r="D189" s="1"/>
      <c r="E189" s="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" customHeight="1">
      <c r="A190" s="1"/>
      <c r="B190" s="1"/>
      <c r="C190" s="1"/>
      <c r="D190" s="1"/>
      <c r="E190" s="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" customHeight="1">
      <c r="A191" s="1"/>
      <c r="B191" s="1"/>
      <c r="C191" s="1"/>
      <c r="D191" s="1"/>
      <c r="E191" s="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" customHeight="1">
      <c r="A192" s="1"/>
      <c r="B192" s="1"/>
      <c r="C192" s="1"/>
      <c r="D192" s="1"/>
      <c r="E192" s="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" customHeight="1">
      <c r="A193" s="1"/>
      <c r="B193" s="1"/>
      <c r="C193" s="1"/>
      <c r="D193" s="1"/>
      <c r="E193" s="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" customHeight="1">
      <c r="A194" s="1"/>
      <c r="B194" s="1"/>
      <c r="C194" s="1"/>
      <c r="D194" s="1"/>
      <c r="E194" s="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" customHeight="1">
      <c r="A195" s="1"/>
      <c r="B195" s="1"/>
      <c r="C195" s="1"/>
      <c r="D195" s="1"/>
      <c r="E195" s="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" customHeight="1">
      <c r="A196" s="1"/>
      <c r="B196" s="1"/>
      <c r="C196" s="1"/>
      <c r="D196" s="1"/>
      <c r="E196" s="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" customHeight="1">
      <c r="A197" s="1"/>
      <c r="B197" s="1"/>
      <c r="C197" s="1"/>
      <c r="D197" s="1"/>
      <c r="E197" s="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" customHeight="1">
      <c r="A198" s="1"/>
      <c r="B198" s="1"/>
      <c r="C198" s="1"/>
      <c r="D198" s="1"/>
      <c r="E198" s="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" customHeight="1">
      <c r="A199" s="1"/>
      <c r="B199" s="1"/>
      <c r="C199" s="1"/>
      <c r="D199" s="1"/>
      <c r="E199" s="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" customHeight="1">
      <c r="A200" s="1"/>
      <c r="B200" s="1"/>
      <c r="C200" s="1"/>
      <c r="D200" s="1"/>
      <c r="E200" s="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" customHeight="1">
      <c r="A201" s="1"/>
      <c r="B201" s="1"/>
      <c r="C201" s="1"/>
      <c r="D201" s="1"/>
      <c r="E201" s="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" customHeight="1">
      <c r="A202" s="1"/>
      <c r="B202" s="1"/>
      <c r="C202" s="1"/>
      <c r="D202" s="1"/>
      <c r="E202" s="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" customHeight="1">
      <c r="A203" s="1"/>
      <c r="B203" s="1"/>
      <c r="C203" s="1"/>
      <c r="D203" s="1"/>
      <c r="E203" s="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" customHeight="1">
      <c r="A204" s="1"/>
      <c r="B204" s="1"/>
      <c r="C204" s="1"/>
      <c r="D204" s="1"/>
      <c r="E204" s="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" customHeight="1">
      <c r="A205" s="1"/>
      <c r="B205" s="1"/>
      <c r="C205" s="1"/>
      <c r="D205" s="1"/>
      <c r="E205" s="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" customHeight="1">
      <c r="A206" s="1"/>
      <c r="B206" s="1"/>
      <c r="C206" s="1"/>
      <c r="D206" s="1"/>
      <c r="E206" s="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" customHeight="1">
      <c r="A207" s="1"/>
      <c r="B207" s="1"/>
      <c r="C207" s="1"/>
      <c r="D207" s="1"/>
      <c r="E207" s="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" customHeight="1">
      <c r="A208" s="1"/>
      <c r="B208" s="1"/>
      <c r="C208" s="1"/>
      <c r="D208" s="1"/>
      <c r="E208" s="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" customHeight="1">
      <c r="A209" s="1"/>
      <c r="B209" s="1"/>
      <c r="C209" s="1"/>
      <c r="D209" s="1"/>
      <c r="E209" s="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" customHeight="1">
      <c r="A210" s="1"/>
      <c r="B210" s="1"/>
      <c r="C210" s="1"/>
      <c r="D210" s="1"/>
      <c r="E210" s="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" customHeight="1">
      <c r="A211" s="1"/>
      <c r="B211" s="1"/>
      <c r="C211" s="1"/>
      <c r="D211" s="1"/>
      <c r="E211" s="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" customHeight="1">
      <c r="A212" s="1"/>
      <c r="B212" s="1"/>
      <c r="C212" s="1"/>
      <c r="D212" s="1"/>
      <c r="E212" s="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" customHeight="1">
      <c r="A213" s="1"/>
      <c r="B213" s="1"/>
      <c r="C213" s="1"/>
      <c r="D213" s="1"/>
      <c r="E213" s="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" customHeight="1">
      <c r="A214" s="1"/>
      <c r="B214" s="1"/>
      <c r="C214" s="1"/>
      <c r="D214" s="1"/>
      <c r="E214" s="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" customHeight="1">
      <c r="A215" s="1"/>
      <c r="B215" s="1"/>
      <c r="C215" s="1"/>
      <c r="D215" s="1"/>
      <c r="E215" s="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" customHeight="1">
      <c r="A216" s="1"/>
      <c r="B216" s="1"/>
      <c r="C216" s="1"/>
      <c r="D216" s="1"/>
      <c r="E216" s="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" customHeight="1">
      <c r="A217" s="1"/>
      <c r="B217" s="1"/>
      <c r="C217" s="1"/>
      <c r="D217" s="1"/>
      <c r="E217" s="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" customHeight="1">
      <c r="A218" s="1"/>
      <c r="B218" s="1"/>
      <c r="C218" s="1"/>
      <c r="D218" s="1"/>
      <c r="E218" s="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" customHeight="1">
      <c r="A219" s="1"/>
      <c r="B219" s="1"/>
      <c r="C219" s="1"/>
      <c r="D219" s="1"/>
      <c r="E219" s="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" customHeight="1">
      <c r="A220" s="1"/>
      <c r="B220" s="1"/>
      <c r="C220" s="1"/>
      <c r="D220" s="1"/>
      <c r="E220" s="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" customHeight="1">
      <c r="A221" s="1"/>
      <c r="B221" s="1"/>
      <c r="C221" s="1"/>
      <c r="D221" s="1"/>
      <c r="E221" s="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" customHeight="1">
      <c r="A222" s="1"/>
      <c r="B222" s="1"/>
      <c r="C222" s="1"/>
      <c r="D222" s="1"/>
      <c r="E222" s="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>
      <c r="A223" s="1"/>
      <c r="B223" s="1"/>
      <c r="C223" s="1"/>
      <c r="D223" s="1"/>
      <c r="E223" s="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>
      <c r="A224" s="1"/>
      <c r="B224" s="1"/>
      <c r="C224" s="1"/>
      <c r="D224" s="1"/>
      <c r="E224" s="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" customHeight="1">
      <c r="A225" s="1"/>
      <c r="B225" s="1"/>
      <c r="C225" s="1"/>
      <c r="D225" s="1"/>
      <c r="E225" s="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" customHeight="1">
      <c r="A226" s="1"/>
      <c r="B226" s="1"/>
      <c r="C226" s="1"/>
      <c r="D226" s="1"/>
      <c r="E226" s="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" customHeight="1">
      <c r="A227" s="1"/>
      <c r="B227" s="1"/>
      <c r="C227" s="1"/>
      <c r="D227" s="1"/>
      <c r="E227" s="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" customHeight="1">
      <c r="A228" s="1"/>
      <c r="B228" s="1"/>
      <c r="C228" s="1"/>
      <c r="D228" s="1"/>
      <c r="E228" s="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" customHeight="1">
      <c r="A229" s="1"/>
      <c r="B229" s="1"/>
      <c r="C229" s="1"/>
      <c r="D229" s="1"/>
      <c r="E229" s="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" customHeight="1">
      <c r="A230" s="1"/>
      <c r="B230" s="1"/>
      <c r="C230" s="1"/>
      <c r="D230" s="1"/>
      <c r="E230" s="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" customHeight="1">
      <c r="A231" s="1"/>
      <c r="B231" s="1"/>
      <c r="C231" s="1"/>
      <c r="D231" s="1"/>
      <c r="E231" s="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" customHeight="1">
      <c r="A232" s="1"/>
      <c r="B232" s="1"/>
      <c r="C232" s="1"/>
      <c r="D232" s="1"/>
      <c r="E232" s="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" customHeight="1">
      <c r="A233" s="1"/>
      <c r="B233" s="1"/>
      <c r="C233" s="1"/>
      <c r="D233" s="1"/>
      <c r="E233" s="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" customHeight="1">
      <c r="A234" s="1"/>
      <c r="B234" s="1"/>
      <c r="C234" s="1"/>
      <c r="D234" s="1"/>
      <c r="E234" s="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" customHeight="1">
      <c r="A235" s="1"/>
      <c r="B235" s="1"/>
      <c r="C235" s="1"/>
      <c r="D235" s="1"/>
      <c r="E235" s="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" customHeight="1">
      <c r="A236" s="1"/>
      <c r="B236" s="1"/>
      <c r="C236" s="1"/>
      <c r="D236" s="1"/>
      <c r="E236" s="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" customHeight="1">
      <c r="A237" s="1"/>
      <c r="B237" s="1"/>
      <c r="C237" s="1"/>
      <c r="D237" s="1"/>
      <c r="E237" s="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" customHeight="1">
      <c r="A238" s="1"/>
      <c r="B238" s="1"/>
      <c r="C238" s="1"/>
      <c r="D238" s="1"/>
      <c r="E238" s="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" customHeight="1">
      <c r="A239" s="1"/>
      <c r="B239" s="1"/>
      <c r="C239" s="1"/>
      <c r="D239" s="1"/>
      <c r="E239" s="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" customHeight="1">
      <c r="A240" s="1"/>
      <c r="B240" s="1"/>
      <c r="C240" s="1"/>
      <c r="D240" s="1"/>
      <c r="E240" s="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" customHeight="1">
      <c r="A241" s="1"/>
      <c r="B241" s="1"/>
      <c r="C241" s="1"/>
      <c r="D241" s="1"/>
      <c r="E241" s="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" customHeight="1">
      <c r="A242" s="1"/>
      <c r="B242" s="1"/>
      <c r="C242" s="1"/>
      <c r="D242" s="1"/>
      <c r="E242" s="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" customHeight="1">
      <c r="A243" s="1"/>
      <c r="B243" s="1"/>
      <c r="C243" s="1"/>
      <c r="D243" s="1"/>
      <c r="E243" s="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" customHeight="1">
      <c r="A244" s="1"/>
      <c r="B244" s="1"/>
      <c r="C244" s="1"/>
      <c r="D244" s="1"/>
      <c r="E244" s="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" customHeight="1">
      <c r="A245" s="1"/>
      <c r="B245" s="1"/>
      <c r="C245" s="1"/>
      <c r="D245" s="1"/>
      <c r="E245" s="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" customHeight="1">
      <c r="A246" s="1"/>
      <c r="B246" s="1"/>
      <c r="C246" s="1"/>
      <c r="D246" s="1"/>
      <c r="E246" s="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" customHeight="1">
      <c r="A247" s="1"/>
      <c r="B247" s="1"/>
      <c r="C247" s="1"/>
      <c r="D247" s="1"/>
      <c r="E247" s="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" customHeight="1">
      <c r="A248" s="1"/>
      <c r="B248" s="1"/>
      <c r="C248" s="1"/>
      <c r="D248" s="1"/>
      <c r="E248" s="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" customHeight="1">
      <c r="A249" s="1"/>
      <c r="B249" s="1"/>
      <c r="C249" s="1"/>
      <c r="D249" s="1"/>
      <c r="E249" s="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" customHeight="1">
      <c r="A250" s="1"/>
      <c r="B250" s="1"/>
      <c r="C250" s="1"/>
      <c r="D250" s="1"/>
      <c r="E250" s="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" customHeight="1">
      <c r="A251" s="1"/>
      <c r="B251" s="1"/>
      <c r="C251" s="1"/>
      <c r="D251" s="1"/>
      <c r="E251" s="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" customHeight="1">
      <c r="A252" s="1"/>
      <c r="B252" s="1"/>
      <c r="C252" s="1"/>
      <c r="D252" s="1"/>
      <c r="E252" s="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" customHeight="1">
      <c r="A253" s="1"/>
      <c r="B253" s="1"/>
      <c r="C253" s="1"/>
      <c r="D253" s="1"/>
      <c r="E253" s="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" customHeight="1">
      <c r="A254" s="1"/>
      <c r="B254" s="1"/>
      <c r="C254" s="1"/>
      <c r="D254" s="1"/>
      <c r="E254" s="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>
      <c r="A255" s="1"/>
      <c r="B255" s="1"/>
      <c r="C255" s="1"/>
      <c r="D255" s="1"/>
      <c r="E255" s="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" customHeight="1">
      <c r="A256" s="1"/>
      <c r="B256" s="1"/>
      <c r="C256" s="1"/>
      <c r="D256" s="1"/>
      <c r="E256" s="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" customHeight="1">
      <c r="A257" s="1"/>
      <c r="B257" s="1"/>
      <c r="C257" s="1"/>
      <c r="D257" s="1"/>
      <c r="E257" s="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" customHeight="1">
      <c r="A258" s="1"/>
      <c r="B258" s="1"/>
      <c r="C258" s="1"/>
      <c r="D258" s="1"/>
      <c r="E258" s="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" customHeight="1">
      <c r="A259" s="1"/>
      <c r="B259" s="1"/>
      <c r="C259" s="1"/>
      <c r="D259" s="1"/>
      <c r="E259" s="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" customHeight="1">
      <c r="A260" s="1"/>
      <c r="B260" s="1"/>
      <c r="C260" s="1"/>
      <c r="D260" s="1"/>
      <c r="E260" s="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" customHeight="1">
      <c r="A261" s="1"/>
      <c r="B261" s="1"/>
      <c r="C261" s="1"/>
      <c r="D261" s="1"/>
      <c r="E261" s="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" customHeight="1">
      <c r="A262" s="1"/>
      <c r="B262" s="1"/>
      <c r="C262" s="1"/>
      <c r="D262" s="1"/>
      <c r="E262" s="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" customHeight="1">
      <c r="A263" s="1"/>
      <c r="B263" s="1"/>
      <c r="C263" s="1"/>
      <c r="D263" s="1"/>
      <c r="E263" s="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" customHeight="1">
      <c r="A264" s="1"/>
      <c r="B264" s="1"/>
      <c r="C264" s="1"/>
      <c r="D264" s="1"/>
      <c r="E264" s="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" customHeight="1">
      <c r="A265" s="1"/>
      <c r="B265" s="1"/>
      <c r="C265" s="1"/>
      <c r="D265" s="1"/>
      <c r="E265" s="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" customHeight="1">
      <c r="A266" s="1"/>
      <c r="B266" s="1"/>
      <c r="C266" s="1"/>
      <c r="D266" s="1"/>
      <c r="E266" s="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" customHeight="1">
      <c r="A267" s="1"/>
      <c r="B267" s="1"/>
      <c r="C267" s="1"/>
      <c r="D267" s="1"/>
      <c r="E267" s="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" customHeight="1">
      <c r="A268" s="1"/>
      <c r="B268" s="1"/>
      <c r="C268" s="1"/>
      <c r="D268" s="1"/>
      <c r="E268" s="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" customHeight="1">
      <c r="A269" s="1"/>
      <c r="B269" s="1"/>
      <c r="C269" s="1"/>
      <c r="D269" s="1"/>
      <c r="E269" s="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" customHeight="1">
      <c r="A270" s="1"/>
      <c r="B270" s="1"/>
      <c r="C270" s="1"/>
      <c r="D270" s="1"/>
      <c r="E270" s="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" customHeight="1">
      <c r="A271" s="1"/>
      <c r="B271" s="1"/>
      <c r="C271" s="1"/>
      <c r="D271" s="1"/>
      <c r="E271" s="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" customHeight="1">
      <c r="A272" s="1"/>
      <c r="B272" s="1"/>
      <c r="C272" s="1"/>
      <c r="D272" s="1"/>
      <c r="E272" s="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" customHeight="1">
      <c r="A273" s="1"/>
      <c r="B273" s="1"/>
      <c r="C273" s="1"/>
      <c r="D273" s="1"/>
      <c r="E273" s="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" customHeight="1">
      <c r="A274" s="1"/>
      <c r="B274" s="1"/>
      <c r="C274" s="1"/>
      <c r="D274" s="1"/>
      <c r="E274" s="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" customHeight="1">
      <c r="A275" s="1"/>
      <c r="B275" s="1"/>
      <c r="C275" s="1"/>
      <c r="D275" s="1"/>
      <c r="E275" s="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>
      <c r="A276" s="1"/>
      <c r="B276" s="1"/>
      <c r="C276" s="1"/>
      <c r="D276" s="1"/>
      <c r="E276" s="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>
      <c r="A277" s="1"/>
      <c r="B277" s="1"/>
      <c r="C277" s="1"/>
      <c r="D277" s="1"/>
      <c r="E277" s="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>
      <c r="A278" s="1"/>
      <c r="B278" s="1"/>
      <c r="C278" s="1"/>
      <c r="D278" s="1"/>
      <c r="E278" s="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>
      <c r="A279" s="1"/>
      <c r="B279" s="1"/>
      <c r="C279" s="1"/>
      <c r="D279" s="1"/>
      <c r="E279" s="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>
      <c r="A280" s="1"/>
      <c r="B280" s="1"/>
      <c r="C280" s="1"/>
      <c r="D280" s="1"/>
      <c r="E280" s="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>
      <c r="A281" s="1"/>
      <c r="B281" s="1"/>
      <c r="C281" s="1"/>
      <c r="D281" s="1"/>
      <c r="E281" s="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>
      <c r="A282" s="1"/>
      <c r="B282" s="1"/>
      <c r="C282" s="1"/>
      <c r="D282" s="1"/>
      <c r="E282" s="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>
      <c r="A283" s="1"/>
      <c r="B283" s="1"/>
      <c r="C283" s="1"/>
      <c r="D283" s="1"/>
      <c r="E283" s="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>
      <c r="A284" s="1"/>
      <c r="B284" s="1"/>
      <c r="C284" s="1"/>
      <c r="D284" s="1"/>
      <c r="E284" s="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>
      <c r="A285" s="1"/>
      <c r="B285" s="1"/>
      <c r="C285" s="1"/>
      <c r="D285" s="1"/>
      <c r="E285" s="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>
      <c r="A286" s="1"/>
      <c r="B286" s="1"/>
      <c r="C286" s="1"/>
      <c r="D286" s="1"/>
      <c r="E286" s="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>
      <c r="A287" s="1"/>
      <c r="B287" s="1"/>
      <c r="C287" s="1"/>
      <c r="D287" s="1"/>
      <c r="E287" s="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>
      <c r="A288" s="1"/>
      <c r="B288" s="1"/>
      <c r="C288" s="1"/>
      <c r="D288" s="1"/>
      <c r="E288" s="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>
      <c r="A289" s="1"/>
      <c r="B289" s="1"/>
      <c r="C289" s="1"/>
      <c r="D289" s="1"/>
      <c r="E289" s="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>
      <c r="A290" s="1"/>
      <c r="B290" s="1"/>
      <c r="C290" s="1"/>
      <c r="D290" s="1"/>
      <c r="E290" s="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>
      <c r="A291" s="1"/>
      <c r="B291" s="1"/>
      <c r="C291" s="1"/>
      <c r="D291" s="1"/>
      <c r="E291" s="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>
      <c r="A292" s="1"/>
      <c r="B292" s="1"/>
      <c r="C292" s="1"/>
      <c r="D292" s="1"/>
      <c r="E292" s="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>
      <c r="A293" s="1"/>
      <c r="B293" s="1"/>
      <c r="C293" s="1"/>
      <c r="D293" s="1"/>
      <c r="E293" s="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>
      <c r="A294" s="1"/>
      <c r="B294" s="1"/>
      <c r="C294" s="1"/>
      <c r="D294" s="1"/>
      <c r="E294" s="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>
      <c r="A295" s="1"/>
      <c r="B295" s="1"/>
      <c r="C295" s="1"/>
      <c r="D295" s="1"/>
      <c r="E295" s="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>
      <c r="A296" s="1"/>
      <c r="B296" s="1"/>
      <c r="C296" s="1"/>
      <c r="D296" s="1"/>
      <c r="E296" s="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>
      <c r="A297" s="1"/>
      <c r="B297" s="1"/>
      <c r="C297" s="1"/>
      <c r="D297" s="1"/>
      <c r="E297" s="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>
      <c r="A298" s="1"/>
      <c r="B298" s="1"/>
      <c r="C298" s="1"/>
      <c r="D298" s="1"/>
      <c r="E298" s="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>
      <c r="A299" s="1"/>
      <c r="B299" s="1"/>
      <c r="C299" s="1"/>
      <c r="D299" s="1"/>
      <c r="E299" s="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>
      <c r="A300" s="1"/>
      <c r="B300" s="1"/>
      <c r="C300" s="1"/>
      <c r="D300" s="1"/>
      <c r="E300" s="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>
      <c r="A301" s="1"/>
      <c r="B301" s="1"/>
      <c r="C301" s="1"/>
      <c r="D301" s="1"/>
      <c r="E301" s="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>
      <c r="A302" s="1"/>
      <c r="B302" s="1"/>
      <c r="C302" s="1"/>
      <c r="D302" s="1"/>
      <c r="E302" s="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>
      <c r="A303" s="1"/>
      <c r="B303" s="1"/>
      <c r="C303" s="1"/>
      <c r="D303" s="1"/>
      <c r="E303" s="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>
      <c r="A304" s="1"/>
      <c r="B304" s="1"/>
      <c r="C304" s="1"/>
      <c r="D304" s="1"/>
      <c r="E304" s="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>
      <c r="A305" s="1"/>
      <c r="B305" s="1"/>
      <c r="C305" s="1"/>
      <c r="D305" s="1"/>
      <c r="E305" s="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>
      <c r="A306" s="1"/>
      <c r="B306" s="1"/>
      <c r="C306" s="1"/>
      <c r="D306" s="1"/>
      <c r="E306" s="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>
      <c r="A307" s="1"/>
      <c r="B307" s="1"/>
      <c r="C307" s="1"/>
      <c r="D307" s="1"/>
      <c r="E307" s="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>
      <c r="A308" s="1"/>
      <c r="B308" s="1"/>
      <c r="C308" s="1"/>
      <c r="D308" s="1"/>
      <c r="E308" s="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>
      <c r="A309" s="1"/>
      <c r="B309" s="1"/>
      <c r="C309" s="1"/>
      <c r="D309" s="1"/>
      <c r="E309" s="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>
      <c r="A310" s="1"/>
      <c r="B310" s="1"/>
      <c r="C310" s="1"/>
      <c r="D310" s="1"/>
      <c r="E310" s="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>
      <c r="A311" s="1"/>
      <c r="B311" s="1"/>
      <c r="C311" s="1"/>
      <c r="D311" s="1"/>
      <c r="E311" s="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>
      <c r="A312" s="1"/>
      <c r="B312" s="1"/>
      <c r="C312" s="1"/>
      <c r="D312" s="1"/>
      <c r="E312" s="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>
      <c r="A313" s="1"/>
      <c r="B313" s="1"/>
      <c r="C313" s="1"/>
      <c r="D313" s="1"/>
      <c r="E313" s="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>
      <c r="A314" s="1"/>
      <c r="B314" s="1"/>
      <c r="C314" s="1"/>
      <c r="D314" s="1"/>
      <c r="E314" s="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>
      <c r="A315" s="1"/>
      <c r="B315" s="1"/>
      <c r="C315" s="1"/>
      <c r="D315" s="1"/>
      <c r="E315" s="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>
      <c r="A316" s="1"/>
      <c r="B316" s="1"/>
      <c r="C316" s="1"/>
      <c r="D316" s="1"/>
      <c r="E316" s="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>
      <c r="A317" s="1"/>
      <c r="B317" s="1"/>
      <c r="C317" s="1"/>
      <c r="D317" s="1"/>
      <c r="E317" s="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>
      <c r="A318" s="1"/>
      <c r="B318" s="1"/>
      <c r="C318" s="1"/>
      <c r="D318" s="1"/>
      <c r="E318" s="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>
      <c r="A319" s="1"/>
      <c r="B319" s="1"/>
      <c r="C319" s="1"/>
      <c r="D319" s="1"/>
      <c r="E319" s="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>
      <c r="A320" s="1"/>
      <c r="B320" s="1"/>
      <c r="C320" s="1"/>
      <c r="D320" s="1"/>
      <c r="E320" s="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>
      <c r="A321" s="1"/>
      <c r="B321" s="1"/>
      <c r="C321" s="1"/>
      <c r="D321" s="1"/>
      <c r="E321" s="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>
      <c r="A322" s="1"/>
      <c r="B322" s="1"/>
      <c r="C322" s="1"/>
      <c r="D322" s="1"/>
      <c r="E322" s="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>
      <c r="A323" s="1"/>
      <c r="B323" s="1"/>
      <c r="C323" s="1"/>
      <c r="D323" s="1"/>
      <c r="E323" s="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>
      <c r="A324" s="1"/>
      <c r="B324" s="1"/>
      <c r="C324" s="1"/>
      <c r="D324" s="1"/>
      <c r="E324" s="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>
      <c r="A325" s="1"/>
      <c r="B325" s="1"/>
      <c r="C325" s="1"/>
      <c r="D325" s="1"/>
      <c r="E325" s="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>
      <c r="A326" s="1"/>
      <c r="B326" s="1"/>
      <c r="C326" s="1"/>
      <c r="D326" s="1"/>
      <c r="E326" s="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>
      <c r="A327" s="1"/>
      <c r="B327" s="1"/>
      <c r="C327" s="1"/>
      <c r="D327" s="1"/>
      <c r="E327" s="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>
      <c r="A328" s="1"/>
      <c r="B328" s="1"/>
      <c r="C328" s="1"/>
      <c r="D328" s="1"/>
      <c r="E328" s="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>
      <c r="A329" s="1"/>
      <c r="B329" s="1"/>
      <c r="C329" s="1"/>
      <c r="D329" s="1"/>
      <c r="E329" s="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>
      <c r="A330" s="1"/>
      <c r="B330" s="1"/>
      <c r="C330" s="1"/>
      <c r="D330" s="1"/>
      <c r="E330" s="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>
      <c r="A331" s="1"/>
      <c r="B331" s="1"/>
      <c r="C331" s="1"/>
      <c r="D331" s="1"/>
      <c r="E331" s="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>
      <c r="A332" s="1"/>
      <c r="B332" s="1"/>
      <c r="C332" s="1"/>
      <c r="D332" s="1"/>
      <c r="E332" s="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>
      <c r="A333" s="1"/>
      <c r="B333" s="1"/>
      <c r="C333" s="1"/>
      <c r="D333" s="1"/>
      <c r="E333" s="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>
      <c r="A334" s="1"/>
      <c r="B334" s="1"/>
      <c r="C334" s="1"/>
      <c r="D334" s="1"/>
      <c r="E334" s="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>
      <c r="A335" s="1"/>
      <c r="B335" s="1"/>
      <c r="C335" s="1"/>
      <c r="D335" s="1"/>
      <c r="E335" s="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>
      <c r="A336" s="1"/>
      <c r="B336" s="1"/>
      <c r="C336" s="1"/>
      <c r="D336" s="1"/>
      <c r="E336" s="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>
      <c r="A337" s="1"/>
      <c r="B337" s="1"/>
      <c r="C337" s="1"/>
      <c r="D337" s="1"/>
      <c r="E337" s="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>
      <c r="A338" s="1"/>
      <c r="B338" s="1"/>
      <c r="C338" s="1"/>
      <c r="D338" s="1"/>
      <c r="E338" s="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>
      <c r="A339" s="1"/>
      <c r="B339" s="1"/>
      <c r="C339" s="1"/>
      <c r="D339" s="1"/>
      <c r="E339" s="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>
      <c r="A340" s="1"/>
      <c r="B340" s="1"/>
      <c r="C340" s="1"/>
      <c r="D340" s="1"/>
      <c r="E340" s="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>
      <c r="A341" s="1"/>
      <c r="B341" s="1"/>
      <c r="C341" s="1"/>
      <c r="D341" s="1"/>
      <c r="E341" s="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>
      <c r="A342" s="1"/>
      <c r="B342" s="1"/>
      <c r="C342" s="1"/>
      <c r="D342" s="1"/>
      <c r="E342" s="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>
      <c r="A343" s="1"/>
      <c r="B343" s="1"/>
      <c r="C343" s="1"/>
      <c r="D343" s="1"/>
      <c r="E343" s="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>
      <c r="A344" s="1"/>
      <c r="B344" s="1"/>
      <c r="C344" s="1"/>
      <c r="D344" s="1"/>
      <c r="E344" s="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>
      <c r="A345" s="1"/>
      <c r="B345" s="1"/>
      <c r="C345" s="1"/>
      <c r="D345" s="1"/>
      <c r="E345" s="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>
      <c r="A346" s="1"/>
      <c r="B346" s="1"/>
      <c r="C346" s="1"/>
      <c r="D346" s="1"/>
      <c r="E346" s="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>
      <c r="A347" s="1"/>
      <c r="B347" s="1"/>
      <c r="C347" s="1"/>
      <c r="D347" s="1"/>
      <c r="E347" s="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>
      <c r="A348" s="1"/>
      <c r="B348" s="1"/>
      <c r="C348" s="1"/>
      <c r="D348" s="1"/>
      <c r="E348" s="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>
      <c r="A349" s="1"/>
      <c r="B349" s="1"/>
      <c r="C349" s="1"/>
      <c r="D349" s="1"/>
      <c r="E349" s="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>
      <c r="A350" s="1"/>
      <c r="B350" s="1"/>
      <c r="C350" s="1"/>
      <c r="D350" s="1"/>
      <c r="E350" s="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>
      <c r="A351" s="1"/>
      <c r="B351" s="1"/>
      <c r="C351" s="1"/>
      <c r="D351" s="1"/>
      <c r="E351" s="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>
      <c r="A352" s="1"/>
      <c r="B352" s="1"/>
      <c r="C352" s="1"/>
      <c r="D352" s="1"/>
      <c r="E352" s="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>
      <c r="A353" s="1"/>
      <c r="B353" s="1"/>
      <c r="C353" s="1"/>
      <c r="D353" s="1"/>
      <c r="E353" s="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>
      <c r="A354" s="1"/>
      <c r="B354" s="1"/>
      <c r="C354" s="1"/>
      <c r="D354" s="1"/>
      <c r="E354" s="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>
      <c r="A355" s="1"/>
      <c r="B355" s="1"/>
      <c r="C355" s="1"/>
      <c r="D355" s="1"/>
      <c r="E355" s="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>
      <c r="A356" s="1"/>
      <c r="B356" s="1"/>
      <c r="C356" s="1"/>
      <c r="D356" s="1"/>
      <c r="E356" s="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>
      <c r="A357" s="1"/>
      <c r="B357" s="1"/>
      <c r="C357" s="1"/>
      <c r="D357" s="1"/>
      <c r="E357" s="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>
      <c r="A358" s="1"/>
      <c r="B358" s="1"/>
      <c r="C358" s="1"/>
      <c r="D358" s="1"/>
      <c r="E358" s="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>
      <c r="A359" s="1"/>
      <c r="B359" s="1"/>
      <c r="C359" s="1"/>
      <c r="D359" s="1"/>
      <c r="E359" s="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>
      <c r="A360" s="1"/>
      <c r="B360" s="1"/>
      <c r="C360" s="1"/>
      <c r="D360" s="1"/>
      <c r="E360" s="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>
      <c r="A361" s="1"/>
      <c r="B361" s="1"/>
      <c r="C361" s="1"/>
      <c r="D361" s="1"/>
      <c r="E361" s="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>
      <c r="A362" s="1"/>
      <c r="B362" s="1"/>
      <c r="C362" s="1"/>
      <c r="D362" s="1"/>
      <c r="E362" s="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>
      <c r="A363" s="1"/>
      <c r="B363" s="1"/>
      <c r="C363" s="1"/>
      <c r="D363" s="1"/>
      <c r="E363" s="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>
      <c r="A364" s="1"/>
      <c r="B364" s="1"/>
      <c r="C364" s="1"/>
      <c r="D364" s="1"/>
      <c r="E364" s="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>
      <c r="A365" s="1"/>
      <c r="B365" s="1"/>
      <c r="C365" s="1"/>
      <c r="D365" s="1"/>
      <c r="E365" s="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>
      <c r="A366" s="1"/>
      <c r="B366" s="1"/>
      <c r="C366" s="1"/>
      <c r="D366" s="1"/>
      <c r="E366" s="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>
      <c r="A367" s="1"/>
      <c r="B367" s="1"/>
      <c r="C367" s="1"/>
      <c r="D367" s="1"/>
      <c r="E367" s="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>
      <c r="A368" s="1"/>
      <c r="B368" s="1"/>
      <c r="C368" s="1"/>
      <c r="D368" s="1"/>
      <c r="E368" s="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>
      <c r="A369" s="1"/>
      <c r="B369" s="1"/>
      <c r="C369" s="1"/>
      <c r="D369" s="1"/>
      <c r="E369" s="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>
      <c r="A370" s="1"/>
      <c r="B370" s="1"/>
      <c r="C370" s="1"/>
      <c r="D370" s="1"/>
      <c r="E370" s="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>
      <c r="A371" s="1"/>
      <c r="B371" s="1"/>
      <c r="C371" s="1"/>
      <c r="D371" s="1"/>
      <c r="E371" s="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>
      <c r="A372" s="1"/>
      <c r="B372" s="1"/>
      <c r="C372" s="1"/>
      <c r="D372" s="1"/>
      <c r="E372" s="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>
      <c r="A373" s="1"/>
      <c r="B373" s="1"/>
      <c r="C373" s="1"/>
      <c r="D373" s="1"/>
      <c r="E373" s="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>
      <c r="A374" s="1"/>
      <c r="B374" s="1"/>
      <c r="C374" s="1"/>
      <c r="D374" s="1"/>
      <c r="E374" s="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>
      <c r="A375" s="1"/>
      <c r="B375" s="1"/>
      <c r="C375" s="1"/>
      <c r="D375" s="1"/>
      <c r="E375" s="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>
      <c r="A376" s="1"/>
      <c r="B376" s="1"/>
      <c r="C376" s="1"/>
      <c r="D376" s="1"/>
      <c r="E376" s="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>
      <c r="A377" s="1"/>
      <c r="B377" s="1"/>
      <c r="C377" s="1"/>
      <c r="D377" s="1"/>
      <c r="E377" s="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>
      <c r="A378" s="1"/>
      <c r="B378" s="1"/>
      <c r="C378" s="1"/>
      <c r="D378" s="1"/>
      <c r="E378" s="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>
      <c r="A379" s="1"/>
      <c r="B379" s="1"/>
      <c r="C379" s="1"/>
      <c r="D379" s="1"/>
      <c r="E379" s="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>
      <c r="A380" s="1"/>
      <c r="B380" s="1"/>
      <c r="C380" s="1"/>
      <c r="D380" s="1"/>
      <c r="E380" s="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>
      <c r="A381" s="1"/>
      <c r="B381" s="1"/>
      <c r="C381" s="1"/>
      <c r="D381" s="1"/>
      <c r="E381" s="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>
      <c r="A382" s="1"/>
      <c r="B382" s="1"/>
      <c r="C382" s="1"/>
      <c r="D382" s="1"/>
      <c r="E382" s="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>
      <c r="A383" s="1"/>
      <c r="B383" s="1"/>
      <c r="C383" s="1"/>
      <c r="D383" s="1"/>
      <c r="E383" s="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>
      <c r="A384" s="1"/>
      <c r="B384" s="1"/>
      <c r="C384" s="1"/>
      <c r="D384" s="1"/>
      <c r="E384" s="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>
      <c r="A385" s="1"/>
      <c r="B385" s="1"/>
      <c r="C385" s="1"/>
      <c r="D385" s="1"/>
      <c r="E385" s="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>
      <c r="A386" s="1"/>
      <c r="B386" s="1"/>
      <c r="C386" s="1"/>
      <c r="D386" s="1"/>
      <c r="E386" s="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>
      <c r="A387" s="1"/>
      <c r="B387" s="1"/>
      <c r="C387" s="1"/>
      <c r="D387" s="1"/>
      <c r="E387" s="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>
      <c r="A388" s="1"/>
      <c r="B388" s="1"/>
      <c r="C388" s="1"/>
      <c r="D388" s="1"/>
      <c r="E388" s="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>
      <c r="A389" s="1"/>
      <c r="B389" s="1"/>
      <c r="C389" s="1"/>
      <c r="D389" s="1"/>
      <c r="E389" s="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>
      <c r="A390" s="1"/>
      <c r="B390" s="1"/>
      <c r="C390" s="1"/>
      <c r="D390" s="1"/>
      <c r="E390" s="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>
      <c r="A391" s="1"/>
      <c r="B391" s="1"/>
      <c r="C391" s="1"/>
      <c r="D391" s="1"/>
      <c r="E391" s="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>
      <c r="A392" s="1"/>
      <c r="B392" s="1"/>
      <c r="C392" s="1"/>
      <c r="D392" s="1"/>
      <c r="E392" s="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>
      <c r="A393" s="1"/>
      <c r="B393" s="1"/>
      <c r="C393" s="1"/>
      <c r="D393" s="1"/>
      <c r="E393" s="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>
      <c r="A394" s="1"/>
      <c r="B394" s="1"/>
      <c r="C394" s="1"/>
      <c r="D394" s="1"/>
      <c r="E394" s="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>
      <c r="A395" s="1"/>
      <c r="B395" s="1"/>
      <c r="C395" s="1"/>
      <c r="D395" s="1"/>
      <c r="E395" s="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>
      <c r="A396" s="1"/>
      <c r="B396" s="1"/>
      <c r="C396" s="1"/>
      <c r="D396" s="1"/>
      <c r="E396" s="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>
      <c r="A397" s="1"/>
      <c r="B397" s="1"/>
      <c r="C397" s="1"/>
      <c r="D397" s="1"/>
      <c r="E397" s="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>
      <c r="A398" s="1"/>
      <c r="B398" s="1"/>
      <c r="C398" s="1"/>
      <c r="D398" s="1"/>
      <c r="E398" s="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>
      <c r="A399" s="1"/>
      <c r="B399" s="1"/>
      <c r="C399" s="1"/>
      <c r="D399" s="1"/>
      <c r="E399" s="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>
      <c r="A400" s="1"/>
      <c r="B400" s="1"/>
      <c r="C400" s="1"/>
      <c r="D400" s="1"/>
      <c r="E400" s="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>
      <c r="A401" s="1"/>
      <c r="B401" s="1"/>
      <c r="C401" s="1"/>
      <c r="D401" s="1"/>
      <c r="E401" s="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>
      <c r="A402" s="1"/>
      <c r="B402" s="1"/>
      <c r="C402" s="1"/>
      <c r="D402" s="1"/>
      <c r="E402" s="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>
      <c r="A403" s="1"/>
      <c r="B403" s="1"/>
      <c r="C403" s="1"/>
      <c r="D403" s="1"/>
      <c r="E403" s="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>
      <c r="A404" s="1"/>
      <c r="B404" s="1"/>
      <c r="C404" s="1"/>
      <c r="D404" s="1"/>
      <c r="E404" s="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>
      <c r="A405" s="1"/>
      <c r="B405" s="1"/>
      <c r="C405" s="1"/>
      <c r="D405" s="1"/>
      <c r="E405" s="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>
      <c r="A406" s="1"/>
      <c r="B406" s="1"/>
      <c r="C406" s="1"/>
      <c r="D406" s="1"/>
      <c r="E406" s="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>
      <c r="A407" s="1"/>
      <c r="B407" s="1"/>
      <c r="C407" s="1"/>
      <c r="D407" s="1"/>
      <c r="E407" s="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>
      <c r="A408" s="1"/>
      <c r="B408" s="1"/>
      <c r="C408" s="1"/>
      <c r="D408" s="1"/>
      <c r="E408" s="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>
      <c r="A409" s="1"/>
      <c r="B409" s="1"/>
      <c r="C409" s="1"/>
      <c r="D409" s="1"/>
      <c r="E409" s="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>
      <c r="A410" s="1"/>
      <c r="B410" s="1"/>
      <c r="C410" s="1"/>
      <c r="D410" s="1"/>
      <c r="E410" s="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>
      <c r="A411" s="1"/>
      <c r="B411" s="1"/>
      <c r="C411" s="1"/>
      <c r="D411" s="1"/>
      <c r="E411" s="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>
      <c r="A412" s="1"/>
      <c r="B412" s="1"/>
      <c r="C412" s="1"/>
      <c r="D412" s="1"/>
      <c r="E412" s="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>
      <c r="A413" s="1"/>
      <c r="B413" s="1"/>
      <c r="C413" s="1"/>
      <c r="D413" s="1"/>
      <c r="E413" s="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>
      <c r="A414" s="1"/>
      <c r="B414" s="1"/>
      <c r="C414" s="1"/>
      <c r="D414" s="1"/>
      <c r="E414" s="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>
      <c r="A415" s="1"/>
      <c r="B415" s="1"/>
      <c r="C415" s="1"/>
      <c r="D415" s="1"/>
      <c r="E415" s="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>
      <c r="A416" s="1"/>
      <c r="B416" s="1"/>
      <c r="C416" s="1"/>
      <c r="D416" s="1"/>
      <c r="E416" s="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>
      <c r="A417" s="1"/>
      <c r="B417" s="1"/>
      <c r="C417" s="1"/>
      <c r="D417" s="1"/>
      <c r="E417" s="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>
      <c r="A418" s="1"/>
      <c r="B418" s="1"/>
      <c r="C418" s="1"/>
      <c r="D418" s="1"/>
      <c r="E418" s="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>
      <c r="A419" s="1"/>
      <c r="B419" s="1"/>
      <c r="C419" s="1"/>
      <c r="D419" s="1"/>
      <c r="E419" s="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>
      <c r="A420" s="1"/>
      <c r="B420" s="1"/>
      <c r="C420" s="1"/>
      <c r="D420" s="1"/>
      <c r="E420" s="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>
      <c r="A421" s="1"/>
      <c r="B421" s="1"/>
      <c r="C421" s="1"/>
      <c r="D421" s="1"/>
      <c r="E421" s="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>
      <c r="A422" s="1"/>
      <c r="B422" s="1"/>
      <c r="C422" s="1"/>
      <c r="D422" s="1"/>
      <c r="E422" s="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>
      <c r="A423" s="1"/>
      <c r="B423" s="1"/>
      <c r="C423" s="1"/>
      <c r="D423" s="1"/>
      <c r="E423" s="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>
      <c r="A424" s="1"/>
      <c r="B424" s="1"/>
      <c r="C424" s="1"/>
      <c r="D424" s="1"/>
      <c r="E424" s="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>
      <c r="A425" s="1"/>
      <c r="B425" s="1"/>
      <c r="C425" s="1"/>
      <c r="D425" s="1"/>
      <c r="E425" s="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>
      <c r="A426" s="1"/>
      <c r="B426" s="1"/>
      <c r="C426" s="1"/>
      <c r="D426" s="1"/>
      <c r="E426" s="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>
      <c r="A427" s="1"/>
      <c r="B427" s="1"/>
      <c r="C427" s="1"/>
      <c r="D427" s="1"/>
      <c r="E427" s="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>
      <c r="A428" s="1"/>
      <c r="B428" s="1"/>
      <c r="C428" s="1"/>
      <c r="D428" s="1"/>
      <c r="E428" s="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>
      <c r="A429" s="1"/>
      <c r="B429" s="1"/>
      <c r="C429" s="1"/>
      <c r="D429" s="1"/>
      <c r="E429" s="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>
      <c r="A430" s="1"/>
      <c r="B430" s="1"/>
      <c r="C430" s="1"/>
      <c r="D430" s="1"/>
      <c r="E430" s="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>
      <c r="A431" s="1"/>
      <c r="B431" s="1"/>
      <c r="C431" s="1"/>
      <c r="D431" s="1"/>
      <c r="E431" s="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>
      <c r="A432" s="1"/>
      <c r="B432" s="1"/>
      <c r="C432" s="1"/>
      <c r="D432" s="1"/>
      <c r="E432" s="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>
      <c r="A433" s="1"/>
      <c r="B433" s="1"/>
      <c r="C433" s="1"/>
      <c r="D433" s="1"/>
      <c r="E433" s="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>
      <c r="A434" s="1"/>
      <c r="B434" s="1"/>
      <c r="C434" s="1"/>
      <c r="D434" s="1"/>
      <c r="E434" s="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>
      <c r="A435" s="1"/>
      <c r="B435" s="1"/>
      <c r="C435" s="1"/>
      <c r="D435" s="1"/>
      <c r="E435" s="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>
      <c r="A436" s="1"/>
      <c r="B436" s="1"/>
      <c r="C436" s="1"/>
      <c r="D436" s="1"/>
      <c r="E436" s="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>
      <c r="A437" s="1"/>
      <c r="B437" s="1"/>
      <c r="C437" s="1"/>
      <c r="D437" s="1"/>
      <c r="E437" s="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>
      <c r="A438" s="1"/>
      <c r="B438" s="1"/>
      <c r="C438" s="1"/>
      <c r="D438" s="1"/>
      <c r="E438" s="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>
      <c r="A439" s="1"/>
      <c r="B439" s="1"/>
      <c r="C439" s="1"/>
      <c r="D439" s="1"/>
      <c r="E439" s="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>
      <c r="A440" s="1"/>
      <c r="B440" s="1"/>
      <c r="C440" s="1"/>
      <c r="D440" s="1"/>
      <c r="E440" s="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>
      <c r="A441" s="1"/>
      <c r="B441" s="1"/>
      <c r="C441" s="1"/>
      <c r="D441" s="1"/>
      <c r="E441" s="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>
      <c r="A442" s="1"/>
      <c r="B442" s="1"/>
      <c r="C442" s="1"/>
      <c r="D442" s="1"/>
      <c r="E442" s="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>
      <c r="A443" s="1"/>
      <c r="B443" s="1"/>
      <c r="C443" s="1"/>
      <c r="D443" s="1"/>
      <c r="E443" s="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>
      <c r="A444" s="1"/>
      <c r="B444" s="1"/>
      <c r="C444" s="1"/>
      <c r="D444" s="1"/>
      <c r="E444" s="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>
      <c r="A445" s="1"/>
      <c r="B445" s="1"/>
      <c r="C445" s="1"/>
      <c r="D445" s="1"/>
      <c r="E445" s="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>
      <c r="A446" s="1"/>
      <c r="B446" s="1"/>
      <c r="C446" s="1"/>
      <c r="D446" s="1"/>
      <c r="E446" s="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>
      <c r="A447" s="1"/>
      <c r="B447" s="1"/>
      <c r="C447" s="1"/>
      <c r="D447" s="1"/>
      <c r="E447" s="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>
      <c r="A448" s="1"/>
      <c r="B448" s="1"/>
      <c r="C448" s="1"/>
      <c r="D448" s="1"/>
      <c r="E448" s="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>
      <c r="A449" s="1"/>
      <c r="B449" s="1"/>
      <c r="C449" s="1"/>
      <c r="D449" s="1"/>
      <c r="E449" s="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>
      <c r="A450" s="1"/>
      <c r="B450" s="1"/>
      <c r="C450" s="1"/>
      <c r="D450" s="1"/>
      <c r="E450" s="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>
      <c r="A451" s="1"/>
      <c r="B451" s="1"/>
      <c r="C451" s="1"/>
      <c r="D451" s="1"/>
      <c r="E451" s="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>
      <c r="A452" s="1"/>
      <c r="B452" s="1"/>
      <c r="C452" s="1"/>
      <c r="D452" s="1"/>
      <c r="E452" s="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>
      <c r="A453" s="1"/>
      <c r="B453" s="1"/>
      <c r="C453" s="1"/>
      <c r="D453" s="1"/>
      <c r="E453" s="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>
      <c r="A454" s="1"/>
      <c r="B454" s="1"/>
      <c r="C454" s="1"/>
      <c r="D454" s="1"/>
      <c r="E454" s="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>
      <c r="A455" s="1"/>
      <c r="B455" s="1"/>
      <c r="C455" s="1"/>
      <c r="D455" s="1"/>
      <c r="E455" s="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>
      <c r="A456" s="1"/>
      <c r="B456" s="1"/>
      <c r="C456" s="1"/>
      <c r="D456" s="1"/>
      <c r="E456" s="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>
      <c r="A457" s="1"/>
      <c r="B457" s="1"/>
      <c r="C457" s="1"/>
      <c r="D457" s="1"/>
      <c r="E457" s="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>
      <c r="A458" s="1"/>
      <c r="B458" s="1"/>
      <c r="C458" s="1"/>
      <c r="D458" s="1"/>
      <c r="E458" s="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>
      <c r="A459" s="1"/>
      <c r="B459" s="1"/>
      <c r="C459" s="1"/>
      <c r="D459" s="1"/>
      <c r="E459" s="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>
      <c r="A460" s="1"/>
      <c r="B460" s="1"/>
      <c r="C460" s="1"/>
      <c r="D460" s="1"/>
      <c r="E460" s="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>
      <c r="A461" s="1"/>
      <c r="B461" s="1"/>
      <c r="C461" s="1"/>
      <c r="D461" s="1"/>
      <c r="E461" s="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>
      <c r="A462" s="1"/>
      <c r="B462" s="1"/>
      <c r="C462" s="1"/>
      <c r="D462" s="1"/>
      <c r="E462" s="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>
      <c r="A463" s="1"/>
      <c r="B463" s="1"/>
      <c r="C463" s="1"/>
      <c r="D463" s="1"/>
      <c r="E463" s="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>
      <c r="A464" s="1"/>
      <c r="B464" s="1"/>
      <c r="C464" s="1"/>
      <c r="D464" s="1"/>
      <c r="E464" s="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>
      <c r="A465" s="1"/>
      <c r="B465" s="1"/>
      <c r="C465" s="1"/>
      <c r="D465" s="1"/>
      <c r="E465" s="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>
      <c r="A466" s="1"/>
      <c r="B466" s="1"/>
      <c r="C466" s="1"/>
      <c r="D466" s="1"/>
      <c r="E466" s="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>
      <c r="A467" s="1"/>
      <c r="B467" s="1"/>
      <c r="C467" s="1"/>
      <c r="D467" s="1"/>
      <c r="E467" s="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>
      <c r="A468" s="1"/>
      <c r="B468" s="1"/>
      <c r="C468" s="1"/>
      <c r="D468" s="1"/>
      <c r="E468" s="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>
      <c r="A469" s="1"/>
      <c r="B469" s="1"/>
      <c r="C469" s="1"/>
      <c r="D469" s="1"/>
      <c r="E469" s="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>
      <c r="A470" s="1"/>
      <c r="B470" s="1"/>
      <c r="C470" s="1"/>
      <c r="D470" s="1"/>
      <c r="E470" s="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>
      <c r="A471" s="1"/>
      <c r="B471" s="1"/>
      <c r="C471" s="1"/>
      <c r="D471" s="1"/>
      <c r="E471" s="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>
      <c r="A472" s="1"/>
      <c r="B472" s="1"/>
      <c r="C472" s="1"/>
      <c r="D472" s="1"/>
      <c r="E472" s="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>
      <c r="A473" s="1"/>
      <c r="B473" s="1"/>
      <c r="C473" s="1"/>
      <c r="D473" s="1"/>
      <c r="E473" s="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>
      <c r="A474" s="1"/>
      <c r="B474" s="1"/>
      <c r="C474" s="1"/>
      <c r="D474" s="1"/>
      <c r="E474" s="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>
      <c r="A475" s="1"/>
      <c r="B475" s="1"/>
      <c r="C475" s="1"/>
      <c r="D475" s="1"/>
      <c r="E475" s="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>
      <c r="A476" s="1"/>
      <c r="B476" s="1"/>
      <c r="C476" s="1"/>
      <c r="D476" s="1"/>
      <c r="E476" s="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>
      <c r="A477" s="1"/>
      <c r="B477" s="1"/>
      <c r="C477" s="1"/>
      <c r="D477" s="1"/>
      <c r="E477" s="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>
      <c r="A478" s="1"/>
      <c r="B478" s="1"/>
      <c r="C478" s="1"/>
      <c r="D478" s="1"/>
      <c r="E478" s="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>
      <c r="A479" s="1"/>
      <c r="B479" s="1"/>
      <c r="C479" s="1"/>
      <c r="D479" s="1"/>
      <c r="E479" s="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>
      <c r="A480" s="1"/>
      <c r="B480" s="1"/>
      <c r="C480" s="1"/>
      <c r="D480" s="1"/>
      <c r="E480" s="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>
      <c r="A481" s="1"/>
      <c r="B481" s="1"/>
      <c r="C481" s="1"/>
      <c r="D481" s="1"/>
      <c r="E481" s="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>
      <c r="A482" s="1"/>
      <c r="B482" s="1"/>
      <c r="C482" s="1"/>
      <c r="D482" s="1"/>
      <c r="E482" s="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>
      <c r="A483" s="1"/>
      <c r="B483" s="1"/>
      <c r="C483" s="1"/>
      <c r="D483" s="1"/>
      <c r="E483" s="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>
      <c r="A484" s="1"/>
      <c r="B484" s="1"/>
      <c r="C484" s="1"/>
      <c r="D484" s="1"/>
      <c r="E484" s="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>
      <c r="A485" s="1"/>
      <c r="B485" s="1"/>
      <c r="C485" s="1"/>
      <c r="D485" s="1"/>
      <c r="E485" s="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>
      <c r="A486" s="1"/>
      <c r="B486" s="1"/>
      <c r="C486" s="1"/>
      <c r="D486" s="1"/>
      <c r="E486" s="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>
      <c r="A487" s="1"/>
      <c r="B487" s="1"/>
      <c r="C487" s="1"/>
      <c r="D487" s="1"/>
      <c r="E487" s="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>
      <c r="A488" s="1"/>
      <c r="B488" s="1"/>
      <c r="C488" s="1"/>
      <c r="D488" s="1"/>
      <c r="E488" s="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>
      <c r="A489" s="1"/>
      <c r="B489" s="1"/>
      <c r="C489" s="1"/>
      <c r="D489" s="1"/>
      <c r="E489" s="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>
      <c r="A490" s="1"/>
      <c r="B490" s="1"/>
      <c r="C490" s="1"/>
      <c r="D490" s="1"/>
      <c r="E490" s="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>
      <c r="A491" s="1"/>
      <c r="B491" s="1"/>
      <c r="C491" s="1"/>
      <c r="D491" s="1"/>
      <c r="E491" s="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>
      <c r="A492" s="1"/>
      <c r="B492" s="1"/>
      <c r="C492" s="1"/>
      <c r="D492" s="1"/>
      <c r="E492" s="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>
      <c r="A493" s="1"/>
      <c r="B493" s="1"/>
      <c r="C493" s="1"/>
      <c r="D493" s="1"/>
      <c r="E493" s="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>
      <c r="A494" s="1"/>
      <c r="B494" s="1"/>
      <c r="C494" s="1"/>
      <c r="D494" s="1"/>
      <c r="E494" s="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>
      <c r="A495" s="1"/>
      <c r="B495" s="1"/>
      <c r="C495" s="1"/>
      <c r="D495" s="1"/>
      <c r="E495" s="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>
      <c r="A496" s="1"/>
      <c r="B496" s="1"/>
      <c r="C496" s="1"/>
      <c r="D496" s="1"/>
      <c r="E496" s="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>
      <c r="A497" s="1"/>
      <c r="B497" s="1"/>
      <c r="C497" s="1"/>
      <c r="D497" s="1"/>
      <c r="E497" s="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>
      <c r="A498" s="1"/>
      <c r="B498" s="1"/>
      <c r="C498" s="1"/>
      <c r="D498" s="1"/>
      <c r="E498" s="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>
      <c r="A499" s="1"/>
      <c r="B499" s="1"/>
      <c r="C499" s="1"/>
      <c r="D499" s="1"/>
      <c r="E499" s="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>
      <c r="A500" s="1"/>
      <c r="B500" s="1"/>
      <c r="C500" s="1"/>
      <c r="D500" s="1"/>
      <c r="E500" s="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>
      <c r="A501" s="1"/>
      <c r="B501" s="1"/>
      <c r="C501" s="1"/>
      <c r="D501" s="1"/>
      <c r="E501" s="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>
      <c r="A502" s="1"/>
      <c r="B502" s="1"/>
      <c r="C502" s="1"/>
      <c r="D502" s="1"/>
      <c r="E502" s="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>
      <c r="A503" s="1"/>
      <c r="B503" s="1"/>
      <c r="C503" s="1"/>
      <c r="D503" s="1"/>
      <c r="E503" s="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>
      <c r="A504" s="1"/>
      <c r="B504" s="1"/>
      <c r="C504" s="1"/>
      <c r="D504" s="1"/>
      <c r="E504" s="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>
      <c r="A505" s="1"/>
      <c r="B505" s="1"/>
      <c r="C505" s="1"/>
      <c r="D505" s="1"/>
      <c r="E505" s="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>
      <c r="A506" s="1"/>
      <c r="B506" s="1"/>
      <c r="C506" s="1"/>
      <c r="D506" s="1"/>
      <c r="E506" s="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>
      <c r="A507" s="1"/>
      <c r="B507" s="1"/>
      <c r="C507" s="1"/>
      <c r="D507" s="1"/>
      <c r="E507" s="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>
      <c r="A508" s="1"/>
      <c r="B508" s="1"/>
      <c r="C508" s="1"/>
      <c r="D508" s="1"/>
      <c r="E508" s="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>
      <c r="A509" s="1"/>
      <c r="B509" s="1"/>
      <c r="C509" s="1"/>
      <c r="D509" s="1"/>
      <c r="E509" s="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>
      <c r="A510" s="1"/>
      <c r="B510" s="1"/>
      <c r="C510" s="1"/>
      <c r="D510" s="1"/>
      <c r="E510" s="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>
      <c r="A511" s="1"/>
      <c r="B511" s="1"/>
      <c r="C511" s="1"/>
      <c r="D511" s="1"/>
      <c r="E511" s="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>
      <c r="A512" s="1"/>
      <c r="B512" s="1"/>
      <c r="C512" s="1"/>
      <c r="D512" s="1"/>
      <c r="E512" s="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>
      <c r="A513" s="1"/>
      <c r="B513" s="1"/>
      <c r="C513" s="1"/>
      <c r="D513" s="1"/>
      <c r="E513" s="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>
      <c r="A514" s="1"/>
      <c r="B514" s="1"/>
      <c r="C514" s="1"/>
      <c r="D514" s="1"/>
      <c r="E514" s="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>
      <c r="A515" s="1"/>
      <c r="B515" s="1"/>
      <c r="C515" s="1"/>
      <c r="D515" s="1"/>
      <c r="E515" s="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>
      <c r="A516" s="1"/>
      <c r="B516" s="1"/>
      <c r="C516" s="1"/>
      <c r="D516" s="1"/>
      <c r="E516" s="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>
      <c r="A517" s="1"/>
      <c r="B517" s="1"/>
      <c r="C517" s="1"/>
      <c r="D517" s="1"/>
      <c r="E517" s="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>
      <c r="A518" s="1"/>
      <c r="B518" s="1"/>
      <c r="C518" s="1"/>
      <c r="D518" s="1"/>
      <c r="E518" s="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>
      <c r="A519" s="1"/>
      <c r="B519" s="1"/>
      <c r="C519" s="1"/>
      <c r="D519" s="1"/>
      <c r="E519" s="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>
      <c r="A520" s="1"/>
      <c r="B520" s="1"/>
      <c r="C520" s="1"/>
      <c r="D520" s="1"/>
      <c r="E520" s="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>
      <c r="A521" s="1"/>
      <c r="B521" s="1"/>
      <c r="C521" s="1"/>
      <c r="D521" s="1"/>
      <c r="E521" s="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>
      <c r="A522" s="1"/>
      <c r="B522" s="1"/>
      <c r="C522" s="1"/>
      <c r="D522" s="1"/>
      <c r="E522" s="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>
      <c r="A523" s="1"/>
      <c r="B523" s="1"/>
      <c r="C523" s="1"/>
      <c r="D523" s="1"/>
      <c r="E523" s="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>
      <c r="A524" s="1"/>
      <c r="B524" s="1"/>
      <c r="C524" s="1"/>
      <c r="D524" s="1"/>
      <c r="E524" s="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>
      <c r="A525" s="1"/>
      <c r="B525" s="1"/>
      <c r="C525" s="1"/>
      <c r="D525" s="1"/>
      <c r="E525" s="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>
      <c r="A526" s="1"/>
      <c r="B526" s="1"/>
      <c r="C526" s="1"/>
      <c r="D526" s="1"/>
      <c r="E526" s="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>
      <c r="A527" s="1"/>
      <c r="B527" s="1"/>
      <c r="C527" s="1"/>
      <c r="D527" s="1"/>
      <c r="E527" s="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>
      <c r="A528" s="1"/>
      <c r="B528" s="1"/>
      <c r="C528" s="1"/>
      <c r="D528" s="1"/>
      <c r="E528" s="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>
      <c r="A529" s="1"/>
      <c r="B529" s="1"/>
      <c r="C529" s="1"/>
      <c r="D529" s="1"/>
      <c r="E529" s="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>
      <c r="A530" s="1"/>
      <c r="B530" s="1"/>
      <c r="C530" s="1"/>
      <c r="D530" s="1"/>
      <c r="E530" s="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>
      <c r="A531" s="1"/>
      <c r="B531" s="1"/>
      <c r="C531" s="1"/>
      <c r="D531" s="1"/>
      <c r="E531" s="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>
      <c r="A532" s="1"/>
      <c r="B532" s="1"/>
      <c r="C532" s="1"/>
      <c r="D532" s="1"/>
      <c r="E532" s="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>
      <c r="A533" s="1"/>
      <c r="B533" s="1"/>
      <c r="C533" s="1"/>
      <c r="D533" s="1"/>
      <c r="E533" s="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>
      <c r="A534" s="1"/>
      <c r="B534" s="1"/>
      <c r="C534" s="1"/>
      <c r="D534" s="1"/>
      <c r="E534" s="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>
      <c r="A535" s="1"/>
      <c r="B535" s="1"/>
      <c r="C535" s="1"/>
      <c r="D535" s="1"/>
      <c r="E535" s="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>
      <c r="A536" s="1"/>
      <c r="B536" s="1"/>
      <c r="C536" s="1"/>
      <c r="D536" s="1"/>
      <c r="E536" s="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>
      <c r="A537" s="1"/>
      <c r="B537" s="1"/>
      <c r="C537" s="1"/>
      <c r="D537" s="1"/>
      <c r="E537" s="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>
      <c r="A538" s="1"/>
      <c r="B538" s="1"/>
      <c r="C538" s="1"/>
      <c r="D538" s="1"/>
      <c r="E538" s="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>
      <c r="A539" s="1"/>
      <c r="B539" s="1"/>
      <c r="C539" s="1"/>
      <c r="D539" s="1"/>
      <c r="E539" s="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>
      <c r="A540" s="1"/>
      <c r="B540" s="1"/>
      <c r="C540" s="1"/>
      <c r="D540" s="1"/>
      <c r="E540" s="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>
      <c r="A541" s="1"/>
      <c r="B541" s="1"/>
      <c r="C541" s="1"/>
      <c r="D541" s="1"/>
      <c r="E541" s="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>
      <c r="A542" s="1"/>
      <c r="B542" s="1"/>
      <c r="C542" s="1"/>
      <c r="D542" s="1"/>
      <c r="E542" s="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>
      <c r="A543" s="1"/>
      <c r="B543" s="1"/>
      <c r="C543" s="1"/>
      <c r="D543" s="1"/>
      <c r="E543" s="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>
      <c r="A544" s="1"/>
      <c r="B544" s="1"/>
      <c r="C544" s="1"/>
      <c r="D544" s="1"/>
      <c r="E544" s="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>
      <c r="A545" s="1"/>
      <c r="B545" s="1"/>
      <c r="C545" s="1"/>
      <c r="D545" s="1"/>
      <c r="E545" s="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>
      <c r="A546" s="1"/>
      <c r="B546" s="1"/>
      <c r="C546" s="1"/>
      <c r="D546" s="1"/>
      <c r="E546" s="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>
      <c r="A547" s="1"/>
      <c r="B547" s="1"/>
      <c r="C547" s="1"/>
      <c r="D547" s="1"/>
      <c r="E547" s="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>
      <c r="A548" s="1"/>
      <c r="B548" s="1"/>
      <c r="C548" s="1"/>
      <c r="D548" s="1"/>
      <c r="E548" s="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>
      <c r="A549" s="1"/>
      <c r="B549" s="1"/>
      <c r="C549" s="1"/>
      <c r="D549" s="1"/>
      <c r="E549" s="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>
      <c r="A550" s="1"/>
      <c r="B550" s="1"/>
      <c r="C550" s="1"/>
      <c r="D550" s="1"/>
      <c r="E550" s="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>
      <c r="A551" s="1"/>
      <c r="B551" s="1"/>
      <c r="C551" s="1"/>
      <c r="D551" s="1"/>
      <c r="E551" s="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>
      <c r="A552" s="1"/>
      <c r="B552" s="1"/>
      <c r="C552" s="1"/>
      <c r="D552" s="1"/>
      <c r="E552" s="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>
      <c r="A553" s="1"/>
      <c r="B553" s="1"/>
      <c r="C553" s="1"/>
      <c r="D553" s="1"/>
      <c r="E553" s="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>
      <c r="A554" s="1"/>
      <c r="B554" s="1"/>
      <c r="C554" s="1"/>
      <c r="D554" s="1"/>
      <c r="E554" s="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>
      <c r="A555" s="1"/>
      <c r="B555" s="1"/>
      <c r="C555" s="1"/>
      <c r="D555" s="1"/>
      <c r="E555" s="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>
      <c r="A556" s="1"/>
      <c r="B556" s="1"/>
      <c r="C556" s="1"/>
      <c r="D556" s="1"/>
      <c r="E556" s="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>
      <c r="A557" s="1"/>
      <c r="B557" s="1"/>
      <c r="C557" s="1"/>
      <c r="D557" s="1"/>
      <c r="E557" s="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>
      <c r="A558" s="1"/>
      <c r="B558" s="1"/>
      <c r="C558" s="1"/>
      <c r="D558" s="1"/>
      <c r="E558" s="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>
      <c r="A559" s="1"/>
      <c r="B559" s="1"/>
      <c r="C559" s="1"/>
      <c r="D559" s="1"/>
      <c r="E559" s="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>
      <c r="A560" s="1"/>
      <c r="B560" s="1"/>
      <c r="C560" s="1"/>
      <c r="D560" s="1"/>
      <c r="E560" s="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>
      <c r="A561" s="1"/>
      <c r="B561" s="1"/>
      <c r="C561" s="1"/>
      <c r="D561" s="1"/>
      <c r="E561" s="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>
      <c r="A562" s="1"/>
      <c r="B562" s="1"/>
      <c r="C562" s="1"/>
      <c r="D562" s="1"/>
      <c r="E562" s="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>
      <c r="A563" s="1"/>
      <c r="B563" s="1"/>
      <c r="C563" s="1"/>
      <c r="D563" s="1"/>
      <c r="E563" s="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>
      <c r="A564" s="1"/>
      <c r="B564" s="1"/>
      <c r="C564" s="1"/>
      <c r="D564" s="1"/>
      <c r="E564" s="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>
      <c r="A565" s="1"/>
      <c r="B565" s="1"/>
      <c r="C565" s="1"/>
      <c r="D565" s="1"/>
      <c r="E565" s="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>
      <c r="A566" s="1"/>
      <c r="B566" s="1"/>
      <c r="C566" s="1"/>
      <c r="D566" s="1"/>
      <c r="E566" s="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>
      <c r="A567" s="1"/>
      <c r="B567" s="1"/>
      <c r="C567" s="1"/>
      <c r="D567" s="1"/>
      <c r="E567" s="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>
      <c r="A568" s="1"/>
      <c r="B568" s="1"/>
      <c r="C568" s="1"/>
      <c r="D568" s="1"/>
      <c r="E568" s="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>
      <c r="A569" s="1"/>
      <c r="B569" s="1"/>
      <c r="C569" s="1"/>
      <c r="D569" s="1"/>
      <c r="E569" s="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>
      <c r="A570" s="1"/>
      <c r="B570" s="1"/>
      <c r="C570" s="1"/>
      <c r="D570" s="1"/>
      <c r="E570" s="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>
      <c r="A571" s="1"/>
      <c r="B571" s="1"/>
      <c r="C571" s="1"/>
      <c r="D571" s="1"/>
      <c r="E571" s="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>
      <c r="A572" s="1"/>
      <c r="B572" s="1"/>
      <c r="C572" s="1"/>
      <c r="D572" s="1"/>
      <c r="E572" s="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>
      <c r="A573" s="1"/>
      <c r="B573" s="1"/>
      <c r="C573" s="1"/>
      <c r="D573" s="1"/>
      <c r="E573" s="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>
      <c r="A574" s="1"/>
      <c r="B574" s="1"/>
      <c r="C574" s="1"/>
      <c r="D574" s="1"/>
      <c r="E574" s="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>
      <c r="A575" s="1"/>
      <c r="B575" s="1"/>
      <c r="C575" s="1"/>
      <c r="D575" s="1"/>
      <c r="E575" s="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>
      <c r="A576" s="1"/>
      <c r="B576" s="1"/>
      <c r="C576" s="1"/>
      <c r="D576" s="1"/>
      <c r="E576" s="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>
      <c r="A577" s="1"/>
      <c r="B577" s="1"/>
      <c r="C577" s="1"/>
      <c r="D577" s="1"/>
      <c r="E577" s="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>
      <c r="A578" s="1"/>
      <c r="B578" s="1"/>
      <c r="C578" s="1"/>
      <c r="D578" s="1"/>
      <c r="E578" s="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>
      <c r="A579" s="1"/>
      <c r="B579" s="1"/>
      <c r="C579" s="1"/>
      <c r="D579" s="1"/>
      <c r="E579" s="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>
      <c r="A580" s="1"/>
      <c r="B580" s="1"/>
      <c r="C580" s="1"/>
      <c r="D580" s="1"/>
      <c r="E580" s="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>
      <c r="A581" s="1"/>
      <c r="B581" s="1"/>
      <c r="C581" s="1"/>
      <c r="D581" s="1"/>
      <c r="E581" s="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>
      <c r="A582" s="1"/>
      <c r="B582" s="1"/>
      <c r="C582" s="1"/>
      <c r="D582" s="1"/>
      <c r="E582" s="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>
      <c r="A583" s="1"/>
      <c r="B583" s="1"/>
      <c r="C583" s="1"/>
      <c r="D583" s="1"/>
      <c r="E583" s="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>
      <c r="A584" s="1"/>
      <c r="B584" s="1"/>
      <c r="C584" s="1"/>
      <c r="D584" s="1"/>
      <c r="E584" s="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>
      <c r="A585" s="1"/>
      <c r="B585" s="1"/>
      <c r="C585" s="1"/>
      <c r="D585" s="1"/>
      <c r="E585" s="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>
      <c r="A586" s="1"/>
      <c r="B586" s="1"/>
      <c r="C586" s="1"/>
      <c r="D586" s="1"/>
      <c r="E586" s="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>
      <c r="A587" s="1"/>
      <c r="B587" s="1"/>
      <c r="C587" s="1"/>
      <c r="D587" s="1"/>
      <c r="E587" s="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>
      <c r="A588" s="1"/>
      <c r="B588" s="1"/>
      <c r="C588" s="1"/>
      <c r="D588" s="1"/>
      <c r="E588" s="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>
      <c r="A589" s="1"/>
      <c r="B589" s="1"/>
      <c r="C589" s="1"/>
      <c r="D589" s="1"/>
      <c r="E589" s="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>
      <c r="A590" s="1"/>
      <c r="B590" s="1"/>
      <c r="C590" s="1"/>
      <c r="D590" s="1"/>
      <c r="E590" s="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>
      <c r="A591" s="1"/>
      <c r="B591" s="1"/>
      <c r="C591" s="1"/>
      <c r="D591" s="1"/>
      <c r="E591" s="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>
      <c r="A592" s="1"/>
      <c r="B592" s="1"/>
      <c r="C592" s="1"/>
      <c r="D592" s="1"/>
      <c r="E592" s="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>
      <c r="A593" s="1"/>
      <c r="B593" s="1"/>
      <c r="C593" s="1"/>
      <c r="D593" s="1"/>
      <c r="E593" s="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>
      <c r="A594" s="1"/>
      <c r="B594" s="1"/>
      <c r="C594" s="1"/>
      <c r="D594" s="1"/>
      <c r="E594" s="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>
      <c r="A595" s="1"/>
      <c r="B595" s="1"/>
      <c r="C595" s="1"/>
      <c r="D595" s="1"/>
      <c r="E595" s="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>
      <c r="A596" s="1"/>
      <c r="B596" s="1"/>
      <c r="C596" s="1"/>
      <c r="D596" s="1"/>
      <c r="E596" s="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>
      <c r="A597" s="1"/>
      <c r="B597" s="1"/>
      <c r="C597" s="1"/>
      <c r="D597" s="1"/>
      <c r="E597" s="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>
      <c r="A598" s="1"/>
      <c r="B598" s="1"/>
      <c r="C598" s="1"/>
      <c r="D598" s="1"/>
      <c r="E598" s="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>
      <c r="A599" s="1"/>
      <c r="B599" s="1"/>
      <c r="C599" s="1"/>
      <c r="D599" s="1"/>
      <c r="E599" s="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>
      <c r="A600" s="1"/>
      <c r="B600" s="1"/>
      <c r="C600" s="1"/>
      <c r="D600" s="1"/>
      <c r="E600" s="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>
      <c r="A601" s="1"/>
      <c r="B601" s="1"/>
      <c r="C601" s="1"/>
      <c r="D601" s="1"/>
      <c r="E601" s="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>
      <c r="A602" s="1"/>
      <c r="B602" s="1"/>
      <c r="C602" s="1"/>
      <c r="D602" s="1"/>
      <c r="E602" s="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>
      <c r="A603" s="1"/>
      <c r="B603" s="1"/>
      <c r="C603" s="1"/>
      <c r="D603" s="1"/>
      <c r="E603" s="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>
      <c r="A604" s="1"/>
      <c r="B604" s="1"/>
      <c r="C604" s="1"/>
      <c r="D604" s="1"/>
      <c r="E604" s="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>
      <c r="A605" s="1"/>
      <c r="B605" s="1"/>
      <c r="C605" s="1"/>
      <c r="D605" s="1"/>
      <c r="E605" s="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>
      <c r="A606" s="1"/>
      <c r="B606" s="1"/>
      <c r="C606" s="1"/>
      <c r="D606" s="1"/>
      <c r="E606" s="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>
      <c r="A607" s="1"/>
      <c r="B607" s="1"/>
      <c r="C607" s="1"/>
      <c r="D607" s="1"/>
      <c r="E607" s="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>
      <c r="A608" s="1"/>
      <c r="B608" s="1"/>
      <c r="C608" s="1"/>
      <c r="D608" s="1"/>
      <c r="E608" s="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>
      <c r="A609" s="1"/>
      <c r="B609" s="1"/>
      <c r="C609" s="1"/>
      <c r="D609" s="1"/>
      <c r="E609" s="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>
      <c r="A610" s="1"/>
      <c r="B610" s="1"/>
      <c r="C610" s="1"/>
      <c r="D610" s="1"/>
      <c r="E610" s="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>
      <c r="A611" s="1"/>
      <c r="B611" s="1"/>
      <c r="C611" s="1"/>
      <c r="D611" s="1"/>
      <c r="E611" s="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>
      <c r="A612" s="1"/>
      <c r="B612" s="1"/>
      <c r="C612" s="1"/>
      <c r="D612" s="1"/>
      <c r="E612" s="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>
      <c r="A613" s="1"/>
      <c r="B613" s="1"/>
      <c r="C613" s="1"/>
      <c r="D613" s="1"/>
      <c r="E613" s="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>
      <c r="A614" s="1"/>
      <c r="B614" s="1"/>
      <c r="C614" s="1"/>
      <c r="D614" s="1"/>
      <c r="E614" s="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>
      <c r="A615" s="1"/>
      <c r="B615" s="1"/>
      <c r="C615" s="1"/>
      <c r="D615" s="1"/>
      <c r="E615" s="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>
      <c r="A616" s="1"/>
      <c r="B616" s="1"/>
      <c r="C616" s="1"/>
      <c r="D616" s="1"/>
      <c r="E616" s="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>
      <c r="A617" s="1"/>
      <c r="B617" s="1"/>
      <c r="C617" s="1"/>
      <c r="D617" s="1"/>
      <c r="E617" s="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>
      <c r="A618" s="1"/>
      <c r="B618" s="1"/>
      <c r="C618" s="1"/>
      <c r="D618" s="1"/>
      <c r="E618" s="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>
      <c r="A619" s="1"/>
      <c r="B619" s="1"/>
      <c r="C619" s="1"/>
      <c r="D619" s="1"/>
      <c r="E619" s="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>
      <c r="A620" s="1"/>
      <c r="B620" s="1"/>
      <c r="C620" s="1"/>
      <c r="D620" s="1"/>
      <c r="E620" s="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>
      <c r="A621" s="1"/>
      <c r="B621" s="1"/>
      <c r="C621" s="1"/>
      <c r="D621" s="1"/>
      <c r="E621" s="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>
      <c r="A622" s="1"/>
      <c r="B622" s="1"/>
      <c r="C622" s="1"/>
      <c r="D622" s="1"/>
      <c r="E622" s="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>
      <c r="A623" s="1"/>
      <c r="B623" s="1"/>
      <c r="C623" s="1"/>
      <c r="D623" s="1"/>
      <c r="E623" s="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>
      <c r="A624" s="1"/>
      <c r="B624" s="1"/>
      <c r="C624" s="1"/>
      <c r="D624" s="1"/>
      <c r="E624" s="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>
      <c r="A625" s="1"/>
      <c r="B625" s="1"/>
      <c r="C625" s="1"/>
      <c r="D625" s="1"/>
      <c r="E625" s="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>
      <c r="A626" s="1"/>
      <c r="B626" s="1"/>
      <c r="C626" s="1"/>
      <c r="D626" s="1"/>
      <c r="E626" s="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>
      <c r="A627" s="1"/>
      <c r="B627" s="1"/>
      <c r="C627" s="1"/>
      <c r="D627" s="1"/>
      <c r="E627" s="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>
      <c r="A628" s="1"/>
      <c r="B628" s="1"/>
      <c r="C628" s="1"/>
      <c r="D628" s="1"/>
      <c r="E628" s="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>
      <c r="A629" s="1"/>
      <c r="B629" s="1"/>
      <c r="C629" s="1"/>
      <c r="D629" s="1"/>
      <c r="E629" s="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>
      <c r="A630" s="1"/>
      <c r="B630" s="1"/>
      <c r="C630" s="1"/>
      <c r="D630" s="1"/>
      <c r="E630" s="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>
      <c r="A631" s="1"/>
      <c r="B631" s="1"/>
      <c r="C631" s="1"/>
      <c r="D631" s="1"/>
      <c r="E631" s="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>
      <c r="A632" s="1"/>
      <c r="B632" s="1"/>
      <c r="C632" s="1"/>
      <c r="D632" s="1"/>
      <c r="E632" s="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>
      <c r="A633" s="1"/>
      <c r="B633" s="1"/>
      <c r="C633" s="1"/>
      <c r="D633" s="1"/>
      <c r="E633" s="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>
      <c r="A634" s="1"/>
      <c r="B634" s="1"/>
      <c r="C634" s="1"/>
      <c r="D634" s="1"/>
      <c r="E634" s="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>
      <c r="A635" s="1"/>
      <c r="B635" s="1"/>
      <c r="C635" s="1"/>
      <c r="D635" s="1"/>
      <c r="E635" s="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>
      <c r="A636" s="1"/>
      <c r="B636" s="1"/>
      <c r="C636" s="1"/>
      <c r="D636" s="1"/>
      <c r="E636" s="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>
      <c r="A637" s="1"/>
      <c r="B637" s="1"/>
      <c r="C637" s="1"/>
      <c r="D637" s="1"/>
      <c r="E637" s="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>
      <c r="A638" s="1"/>
      <c r="B638" s="1"/>
      <c r="C638" s="1"/>
      <c r="D638" s="1"/>
      <c r="E638" s="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>
      <c r="A639" s="1"/>
      <c r="B639" s="1"/>
      <c r="C639" s="1"/>
      <c r="D639" s="1"/>
      <c r="E639" s="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>
      <c r="A640" s="1"/>
      <c r="B640" s="1"/>
      <c r="C640" s="1"/>
      <c r="D640" s="1"/>
      <c r="E640" s="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>
      <c r="A641" s="1"/>
      <c r="B641" s="1"/>
      <c r="C641" s="1"/>
      <c r="D641" s="1"/>
      <c r="E641" s="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>
      <c r="A642" s="1"/>
      <c r="B642" s="1"/>
      <c r="C642" s="1"/>
      <c r="D642" s="1"/>
      <c r="E642" s="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>
      <c r="A643" s="1"/>
      <c r="B643" s="1"/>
      <c r="C643" s="1"/>
      <c r="D643" s="1"/>
      <c r="E643" s="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>
      <c r="A644" s="1"/>
      <c r="B644" s="1"/>
      <c r="C644" s="1"/>
      <c r="D644" s="1"/>
      <c r="E644" s="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>
      <c r="A645" s="1"/>
      <c r="B645" s="1"/>
      <c r="C645" s="1"/>
      <c r="D645" s="1"/>
      <c r="E645" s="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>
      <c r="A646" s="1"/>
      <c r="B646" s="1"/>
      <c r="C646" s="1"/>
      <c r="D646" s="1"/>
      <c r="E646" s="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>
      <c r="A647" s="1"/>
      <c r="B647" s="1"/>
      <c r="C647" s="1"/>
      <c r="D647" s="1"/>
      <c r="E647" s="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>
      <c r="A648" s="1"/>
      <c r="B648" s="1"/>
      <c r="C648" s="1"/>
      <c r="D648" s="1"/>
      <c r="E648" s="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>
      <c r="A649" s="1"/>
      <c r="B649" s="1"/>
      <c r="C649" s="1"/>
      <c r="D649" s="1"/>
      <c r="E649" s="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>
      <c r="A650" s="1"/>
      <c r="B650" s="1"/>
      <c r="C650" s="1"/>
      <c r="D650" s="1"/>
      <c r="E650" s="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>
      <c r="A651" s="1"/>
      <c r="B651" s="1"/>
      <c r="C651" s="1"/>
      <c r="D651" s="1"/>
      <c r="E651" s="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>
      <c r="A652" s="1"/>
      <c r="B652" s="1"/>
      <c r="C652" s="1"/>
      <c r="D652" s="1"/>
      <c r="E652" s="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>
      <c r="A653" s="1"/>
      <c r="B653" s="1"/>
      <c r="C653" s="1"/>
      <c r="D653" s="1"/>
      <c r="E653" s="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>
      <c r="A654" s="1"/>
      <c r="B654" s="1"/>
      <c r="C654" s="1"/>
      <c r="D654" s="1"/>
      <c r="E654" s="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>
      <c r="A655" s="1"/>
      <c r="B655" s="1"/>
      <c r="C655" s="1"/>
      <c r="D655" s="1"/>
      <c r="E655" s="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>
      <c r="A656" s="1"/>
      <c r="B656" s="1"/>
      <c r="C656" s="1"/>
      <c r="D656" s="1"/>
      <c r="E656" s="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>
      <c r="A657" s="1"/>
      <c r="B657" s="1"/>
      <c r="C657" s="1"/>
      <c r="D657" s="1"/>
      <c r="E657" s="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>
      <c r="A658" s="1"/>
      <c r="B658" s="1"/>
      <c r="C658" s="1"/>
      <c r="D658" s="1"/>
      <c r="E658" s="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>
      <c r="A659" s="1"/>
      <c r="B659" s="1"/>
      <c r="C659" s="1"/>
      <c r="D659" s="1"/>
      <c r="E659" s="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>
      <c r="A660" s="1"/>
      <c r="B660" s="1"/>
      <c r="C660" s="1"/>
      <c r="D660" s="1"/>
      <c r="E660" s="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>
      <c r="A661" s="1"/>
      <c r="B661" s="1"/>
      <c r="C661" s="1"/>
      <c r="D661" s="1"/>
      <c r="E661" s="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>
      <c r="A662" s="1"/>
      <c r="B662" s="1"/>
      <c r="C662" s="1"/>
      <c r="D662" s="1"/>
      <c r="E662" s="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>
      <c r="A663" s="1"/>
      <c r="B663" s="1"/>
      <c r="C663" s="1"/>
      <c r="D663" s="1"/>
      <c r="E663" s="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>
      <c r="A664" s="1"/>
      <c r="B664" s="1"/>
      <c r="C664" s="1"/>
      <c r="D664" s="1"/>
      <c r="E664" s="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>
      <c r="A665" s="1"/>
      <c r="B665" s="1"/>
      <c r="C665" s="1"/>
      <c r="D665" s="1"/>
      <c r="E665" s="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>
      <c r="A666" s="1"/>
      <c r="B666" s="1"/>
      <c r="C666" s="1"/>
      <c r="D666" s="1"/>
      <c r="E666" s="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>
      <c r="A667" s="1"/>
      <c r="B667" s="1"/>
      <c r="C667" s="1"/>
      <c r="D667" s="1"/>
      <c r="E667" s="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>
      <c r="A668" s="1"/>
      <c r="B668" s="1"/>
      <c r="C668" s="1"/>
      <c r="D668" s="1"/>
      <c r="E668" s="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>
      <c r="A669" s="1"/>
      <c r="B669" s="1"/>
      <c r="C669" s="1"/>
      <c r="D669" s="1"/>
      <c r="E669" s="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>
      <c r="A670" s="1"/>
      <c r="B670" s="1"/>
      <c r="C670" s="1"/>
      <c r="D670" s="1"/>
      <c r="E670" s="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>
      <c r="A671" s="1"/>
      <c r="B671" s="1"/>
      <c r="C671" s="1"/>
      <c r="D671" s="1"/>
      <c r="E671" s="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>
      <c r="A672" s="1"/>
      <c r="B672" s="1"/>
      <c r="C672" s="1"/>
      <c r="D672" s="1"/>
      <c r="E672" s="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>
      <c r="A673" s="1"/>
      <c r="B673" s="1"/>
      <c r="C673" s="1"/>
      <c r="D673" s="1"/>
      <c r="E673" s="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>
      <c r="A674" s="1"/>
      <c r="B674" s="1"/>
      <c r="C674" s="1"/>
      <c r="D674" s="1"/>
      <c r="E674" s="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>
      <c r="A675" s="1"/>
      <c r="B675" s="1"/>
      <c r="C675" s="1"/>
      <c r="D675" s="1"/>
      <c r="E675" s="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>
      <c r="A676" s="1"/>
      <c r="B676" s="1"/>
      <c r="C676" s="1"/>
      <c r="D676" s="1"/>
      <c r="E676" s="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>
      <c r="A677" s="1"/>
      <c r="B677" s="1"/>
      <c r="C677" s="1"/>
      <c r="D677" s="1"/>
      <c r="E677" s="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>
      <c r="A678" s="1"/>
      <c r="B678" s="1"/>
      <c r="C678" s="1"/>
      <c r="D678" s="1"/>
      <c r="E678" s="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>
      <c r="A679" s="1"/>
      <c r="B679" s="1"/>
      <c r="C679" s="1"/>
      <c r="D679" s="1"/>
      <c r="E679" s="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>
      <c r="A680" s="1"/>
      <c r="B680" s="1"/>
      <c r="C680" s="1"/>
      <c r="D680" s="1"/>
      <c r="E680" s="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>
      <c r="A681" s="1"/>
      <c r="B681" s="1"/>
      <c r="C681" s="1"/>
      <c r="D681" s="1"/>
      <c r="E681" s="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>
      <c r="A682" s="1"/>
      <c r="B682" s="1"/>
      <c r="C682" s="1"/>
      <c r="D682" s="1"/>
      <c r="E682" s="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>
      <c r="A683" s="1"/>
      <c r="B683" s="1"/>
      <c r="C683" s="1"/>
      <c r="D683" s="1"/>
      <c r="E683" s="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>
      <c r="A684" s="1"/>
      <c r="B684" s="1"/>
      <c r="C684" s="1"/>
      <c r="D684" s="1"/>
      <c r="E684" s="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>
      <c r="A685" s="1"/>
      <c r="B685" s="1"/>
      <c r="C685" s="1"/>
      <c r="D685" s="1"/>
      <c r="E685" s="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>
      <c r="A686" s="1"/>
      <c r="B686" s="1"/>
      <c r="C686" s="1"/>
      <c r="D686" s="1"/>
      <c r="E686" s="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>
      <c r="A687" s="1"/>
      <c r="B687" s="1"/>
      <c r="C687" s="1"/>
      <c r="D687" s="1"/>
      <c r="E687" s="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>
      <c r="A688" s="1"/>
      <c r="B688" s="1"/>
      <c r="C688" s="1"/>
      <c r="D688" s="1"/>
      <c r="E688" s="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>
      <c r="A689" s="1"/>
      <c r="B689" s="1"/>
      <c r="C689" s="1"/>
      <c r="D689" s="1"/>
      <c r="E689" s="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>
      <c r="A690" s="1"/>
      <c r="B690" s="1"/>
      <c r="C690" s="1"/>
      <c r="D690" s="1"/>
      <c r="E690" s="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>
      <c r="A691" s="1"/>
      <c r="B691" s="1"/>
      <c r="C691" s="1"/>
      <c r="D691" s="1"/>
      <c r="E691" s="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>
      <c r="A692" s="1"/>
      <c r="B692" s="1"/>
      <c r="C692" s="1"/>
      <c r="D692" s="1"/>
      <c r="E692" s="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>
      <c r="A693" s="1"/>
      <c r="B693" s="1"/>
      <c r="C693" s="1"/>
      <c r="D693" s="1"/>
      <c r="E693" s="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>
      <c r="A694" s="1"/>
      <c r="B694" s="1"/>
      <c r="C694" s="1"/>
      <c r="D694" s="1"/>
      <c r="E694" s="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>
      <c r="A695" s="1"/>
      <c r="B695" s="1"/>
      <c r="C695" s="1"/>
      <c r="D695" s="1"/>
      <c r="E695" s="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>
      <c r="A696" s="1"/>
      <c r="B696" s="1"/>
      <c r="C696" s="1"/>
      <c r="D696" s="1"/>
      <c r="E696" s="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>
      <c r="A697" s="1"/>
      <c r="B697" s="1"/>
      <c r="C697" s="1"/>
      <c r="D697" s="1"/>
      <c r="E697" s="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>
      <c r="A698" s="1"/>
      <c r="B698" s="1"/>
      <c r="C698" s="1"/>
      <c r="D698" s="1"/>
      <c r="E698" s="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>
      <c r="A699" s="1"/>
      <c r="B699" s="1"/>
      <c r="C699" s="1"/>
      <c r="D699" s="1"/>
      <c r="E699" s="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>
      <c r="A700" s="1"/>
      <c r="B700" s="1"/>
      <c r="C700" s="1"/>
      <c r="D700" s="1"/>
      <c r="E700" s="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>
      <c r="A701" s="1"/>
      <c r="B701" s="1"/>
      <c r="C701" s="1"/>
      <c r="D701" s="1"/>
      <c r="E701" s="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>
      <c r="A702" s="1"/>
      <c r="B702" s="1"/>
      <c r="C702" s="1"/>
      <c r="D702" s="1"/>
      <c r="E702" s="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>
      <c r="A703" s="1"/>
      <c r="B703" s="1"/>
      <c r="C703" s="1"/>
      <c r="D703" s="1"/>
      <c r="E703" s="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>
      <c r="A704" s="1"/>
      <c r="B704" s="1"/>
      <c r="C704" s="1"/>
      <c r="D704" s="1"/>
      <c r="E704" s="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>
      <c r="A705" s="1"/>
      <c r="B705" s="1"/>
      <c r="C705" s="1"/>
      <c r="D705" s="1"/>
      <c r="E705" s="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>
      <c r="A706" s="1"/>
      <c r="B706" s="1"/>
      <c r="C706" s="1"/>
      <c r="D706" s="1"/>
      <c r="E706" s="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>
      <c r="A707" s="1"/>
      <c r="B707" s="1"/>
      <c r="C707" s="1"/>
      <c r="D707" s="1"/>
      <c r="E707" s="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>
      <c r="A708" s="1"/>
      <c r="B708" s="1"/>
      <c r="C708" s="1"/>
      <c r="D708" s="1"/>
      <c r="E708" s="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>
      <c r="A709" s="1"/>
      <c r="B709" s="1"/>
      <c r="C709" s="1"/>
      <c r="D709" s="1"/>
      <c r="E709" s="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>
      <c r="A710" s="1"/>
      <c r="B710" s="1"/>
      <c r="C710" s="1"/>
      <c r="D710" s="1"/>
      <c r="E710" s="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>
      <c r="A711" s="1"/>
      <c r="B711" s="1"/>
      <c r="C711" s="1"/>
      <c r="D711" s="1"/>
      <c r="E711" s="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>
      <c r="A712" s="1"/>
      <c r="B712" s="1"/>
      <c r="C712" s="1"/>
      <c r="D712" s="1"/>
      <c r="E712" s="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>
      <c r="A713" s="1"/>
      <c r="B713" s="1"/>
      <c r="C713" s="1"/>
      <c r="D713" s="1"/>
      <c r="E713" s="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>
      <c r="A714" s="1"/>
      <c r="B714" s="1"/>
      <c r="C714" s="1"/>
      <c r="D714" s="1"/>
      <c r="E714" s="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>
      <c r="A715" s="1"/>
      <c r="B715" s="1"/>
      <c r="C715" s="1"/>
      <c r="D715" s="1"/>
      <c r="E715" s="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>
      <c r="A716" s="1"/>
      <c r="B716" s="1"/>
      <c r="C716" s="1"/>
      <c r="D716" s="1"/>
      <c r="E716" s="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>
      <c r="A717" s="1"/>
      <c r="B717" s="1"/>
      <c r="C717" s="1"/>
      <c r="D717" s="1"/>
      <c r="E717" s="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>
      <c r="A718" s="1"/>
      <c r="B718" s="1"/>
      <c r="C718" s="1"/>
      <c r="D718" s="1"/>
      <c r="E718" s="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>
      <c r="A719" s="1"/>
      <c r="B719" s="1"/>
      <c r="C719" s="1"/>
      <c r="D719" s="1"/>
      <c r="E719" s="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>
      <c r="A720" s="1"/>
      <c r="B720" s="1"/>
      <c r="C720" s="1"/>
      <c r="D720" s="1"/>
      <c r="E720" s="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>
      <c r="A721" s="1"/>
      <c r="B721" s="1"/>
      <c r="C721" s="1"/>
      <c r="D721" s="1"/>
      <c r="E721" s="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>
      <c r="A722" s="1"/>
      <c r="B722" s="1"/>
      <c r="C722" s="1"/>
      <c r="D722" s="1"/>
      <c r="E722" s="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>
      <c r="A723" s="1"/>
      <c r="B723" s="1"/>
      <c r="C723" s="1"/>
      <c r="D723" s="1"/>
      <c r="E723" s="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>
      <c r="A724" s="1"/>
      <c r="B724" s="1"/>
      <c r="C724" s="1"/>
      <c r="D724" s="1"/>
      <c r="E724" s="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>
      <c r="A725" s="1"/>
      <c r="B725" s="1"/>
      <c r="C725" s="1"/>
      <c r="D725" s="1"/>
      <c r="E725" s="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>
      <c r="A726" s="1"/>
      <c r="B726" s="1"/>
      <c r="C726" s="1"/>
      <c r="D726" s="1"/>
      <c r="E726" s="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>
      <c r="A727" s="1"/>
      <c r="B727" s="1"/>
      <c r="C727" s="1"/>
      <c r="D727" s="1"/>
      <c r="E727" s="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>
      <c r="A728" s="1"/>
      <c r="B728" s="1"/>
      <c r="C728" s="1"/>
      <c r="D728" s="1"/>
      <c r="E728" s="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>
      <c r="A729" s="1"/>
      <c r="B729" s="1"/>
      <c r="C729" s="1"/>
      <c r="D729" s="1"/>
      <c r="E729" s="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>
      <c r="A730" s="1"/>
      <c r="B730" s="1"/>
      <c r="C730" s="1"/>
      <c r="D730" s="1"/>
      <c r="E730" s="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>
      <c r="A731" s="1"/>
      <c r="B731" s="1"/>
      <c r="C731" s="1"/>
      <c r="D731" s="1"/>
      <c r="E731" s="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>
      <c r="A732" s="1"/>
      <c r="B732" s="1"/>
      <c r="C732" s="1"/>
      <c r="D732" s="1"/>
      <c r="E732" s="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>
      <c r="A733" s="1"/>
      <c r="B733" s="1"/>
      <c r="C733" s="1"/>
      <c r="D733" s="1"/>
      <c r="E733" s="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>
      <c r="A734" s="1"/>
      <c r="B734" s="1"/>
      <c r="C734" s="1"/>
      <c r="D734" s="1"/>
      <c r="E734" s="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>
      <c r="A735" s="1"/>
      <c r="B735" s="1"/>
      <c r="C735" s="1"/>
      <c r="D735" s="1"/>
      <c r="E735" s="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>
      <c r="A736" s="1"/>
      <c r="B736" s="1"/>
      <c r="C736" s="1"/>
      <c r="D736" s="1"/>
      <c r="E736" s="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>
      <c r="A737" s="1"/>
      <c r="B737" s="1"/>
      <c r="C737" s="1"/>
      <c r="D737" s="1"/>
      <c r="E737" s="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>
      <c r="A738" s="1"/>
      <c r="B738" s="1"/>
      <c r="C738" s="1"/>
      <c r="D738" s="1"/>
      <c r="E738" s="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>
      <c r="A739" s="1"/>
      <c r="B739" s="1"/>
      <c r="C739" s="1"/>
      <c r="D739" s="1"/>
      <c r="E739" s="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>
      <c r="A740" s="1"/>
      <c r="B740" s="1"/>
      <c r="C740" s="1"/>
      <c r="D740" s="1"/>
      <c r="E740" s="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>
      <c r="A741" s="1"/>
      <c r="B741" s="1"/>
      <c r="C741" s="1"/>
      <c r="D741" s="1"/>
      <c r="E741" s="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>
      <c r="A742" s="1"/>
      <c r="B742" s="1"/>
      <c r="C742" s="1"/>
      <c r="D742" s="1"/>
      <c r="E742" s="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>
      <c r="A743" s="1"/>
      <c r="B743" s="1"/>
      <c r="C743" s="1"/>
      <c r="D743" s="1"/>
      <c r="E743" s="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>
      <c r="A744" s="1"/>
      <c r="B744" s="1"/>
      <c r="C744" s="1"/>
      <c r="D744" s="1"/>
      <c r="E744" s="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>
      <c r="A745" s="1"/>
      <c r="B745" s="1"/>
      <c r="C745" s="1"/>
      <c r="D745" s="1"/>
      <c r="E745" s="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>
      <c r="A746" s="1"/>
      <c r="B746" s="1"/>
      <c r="C746" s="1"/>
      <c r="D746" s="1"/>
      <c r="E746" s="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>
      <c r="A747" s="1"/>
      <c r="B747" s="1"/>
      <c r="C747" s="1"/>
      <c r="D747" s="1"/>
      <c r="E747" s="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>
      <c r="A748" s="1"/>
      <c r="B748" s="1"/>
      <c r="C748" s="1"/>
      <c r="D748" s="1"/>
      <c r="E748" s="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>
      <c r="A749" s="1"/>
      <c r="B749" s="1"/>
      <c r="C749" s="1"/>
      <c r="D749" s="1"/>
      <c r="E749" s="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>
      <c r="A750" s="1"/>
      <c r="B750" s="1"/>
      <c r="C750" s="1"/>
      <c r="D750" s="1"/>
      <c r="E750" s="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>
      <c r="A751" s="1"/>
      <c r="B751" s="1"/>
      <c r="C751" s="1"/>
      <c r="D751" s="1"/>
      <c r="E751" s="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>
      <c r="A752" s="1"/>
      <c r="B752" s="1"/>
      <c r="C752" s="1"/>
      <c r="D752" s="1"/>
      <c r="E752" s="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>
      <c r="A753" s="1"/>
      <c r="B753" s="1"/>
      <c r="C753" s="1"/>
      <c r="D753" s="1"/>
      <c r="E753" s="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>
      <c r="A754" s="1"/>
      <c r="B754" s="1"/>
      <c r="C754" s="1"/>
      <c r="D754" s="1"/>
      <c r="E754" s="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>
      <c r="A755" s="1"/>
      <c r="B755" s="1"/>
      <c r="C755" s="1"/>
      <c r="D755" s="1"/>
      <c r="E755" s="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>
      <c r="A756" s="1"/>
      <c r="B756" s="1"/>
      <c r="C756" s="1"/>
      <c r="D756" s="1"/>
      <c r="E756" s="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>
      <c r="A757" s="1"/>
      <c r="B757" s="1"/>
      <c r="C757" s="1"/>
      <c r="D757" s="1"/>
      <c r="E757" s="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>
      <c r="A758" s="1"/>
      <c r="B758" s="1"/>
      <c r="C758" s="1"/>
      <c r="D758" s="1"/>
      <c r="E758" s="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>
      <c r="A759" s="1"/>
      <c r="B759" s="1"/>
      <c r="C759" s="1"/>
      <c r="D759" s="1"/>
      <c r="E759" s="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>
      <c r="A760" s="1"/>
      <c r="B760" s="1"/>
      <c r="C760" s="1"/>
      <c r="D760" s="1"/>
      <c r="E760" s="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>
      <c r="A761" s="1"/>
      <c r="B761" s="1"/>
      <c r="C761" s="1"/>
      <c r="D761" s="1"/>
      <c r="E761" s="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>
      <c r="A762" s="1"/>
      <c r="B762" s="1"/>
      <c r="C762" s="1"/>
      <c r="D762" s="1"/>
      <c r="E762" s="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>
      <c r="A763" s="1"/>
      <c r="B763" s="1"/>
      <c r="C763" s="1"/>
      <c r="D763" s="1"/>
      <c r="E763" s="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>
      <c r="A764" s="1"/>
      <c r="B764" s="1"/>
      <c r="C764" s="1"/>
      <c r="D764" s="1"/>
      <c r="E764" s="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>
      <c r="A765" s="1"/>
      <c r="B765" s="1"/>
      <c r="C765" s="1"/>
      <c r="D765" s="1"/>
      <c r="E765" s="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>
      <c r="A766" s="1"/>
      <c r="B766" s="1"/>
      <c r="C766" s="1"/>
      <c r="D766" s="1"/>
      <c r="E766" s="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>
      <c r="A767" s="1"/>
      <c r="B767" s="1"/>
      <c r="C767" s="1"/>
      <c r="D767" s="1"/>
      <c r="E767" s="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>
      <c r="A768" s="1"/>
      <c r="B768" s="1"/>
      <c r="C768" s="1"/>
      <c r="D768" s="1"/>
      <c r="E768" s="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>
      <c r="A769" s="1"/>
      <c r="B769" s="1"/>
      <c r="C769" s="1"/>
      <c r="D769" s="1"/>
      <c r="E769" s="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>
      <c r="A770" s="1"/>
      <c r="B770" s="1"/>
      <c r="C770" s="1"/>
      <c r="D770" s="1"/>
      <c r="E770" s="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>
      <c r="A771" s="1"/>
      <c r="B771" s="1"/>
      <c r="C771" s="1"/>
      <c r="D771" s="1"/>
      <c r="E771" s="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>
      <c r="A772" s="1"/>
      <c r="B772" s="1"/>
      <c r="C772" s="1"/>
      <c r="D772" s="1"/>
      <c r="E772" s="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>
      <c r="A773" s="1"/>
      <c r="B773" s="1"/>
      <c r="C773" s="1"/>
      <c r="D773" s="1"/>
      <c r="E773" s="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>
      <c r="A774" s="1"/>
      <c r="B774" s="1"/>
      <c r="C774" s="1"/>
      <c r="D774" s="1"/>
      <c r="E774" s="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>
      <c r="A775" s="1"/>
      <c r="B775" s="1"/>
      <c r="C775" s="1"/>
      <c r="D775" s="1"/>
      <c r="E775" s="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>
      <c r="A776" s="1"/>
      <c r="B776" s="1"/>
      <c r="C776" s="1"/>
      <c r="D776" s="1"/>
      <c r="E776" s="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>
      <c r="A777" s="1"/>
      <c r="B777" s="1"/>
      <c r="C777" s="1"/>
      <c r="D777" s="1"/>
      <c r="E777" s="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>
      <c r="A778" s="1"/>
      <c r="B778" s="1"/>
      <c r="C778" s="1"/>
      <c r="D778" s="1"/>
      <c r="E778" s="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>
      <c r="A779" s="1"/>
      <c r="B779" s="1"/>
      <c r="C779" s="1"/>
      <c r="D779" s="1"/>
      <c r="E779" s="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>
      <c r="A780" s="1"/>
      <c r="B780" s="1"/>
      <c r="C780" s="1"/>
      <c r="D780" s="1"/>
      <c r="E780" s="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>
      <c r="A781" s="1"/>
      <c r="B781" s="1"/>
      <c r="C781" s="1"/>
      <c r="D781" s="1"/>
      <c r="E781" s="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>
      <c r="A782" s="1"/>
      <c r="B782" s="1"/>
      <c r="C782" s="1"/>
      <c r="D782" s="1"/>
      <c r="E782" s="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>
      <c r="A783" s="1"/>
      <c r="B783" s="1"/>
      <c r="C783" s="1"/>
      <c r="D783" s="1"/>
      <c r="E783" s="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>
      <c r="A784" s="1"/>
      <c r="B784" s="1"/>
      <c r="C784" s="1"/>
      <c r="D784" s="1"/>
      <c r="E784" s="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>
      <c r="A785" s="1"/>
      <c r="B785" s="1"/>
      <c r="C785" s="1"/>
      <c r="D785" s="1"/>
      <c r="E785" s="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>
      <c r="A786" s="1"/>
      <c r="B786" s="1"/>
      <c r="C786" s="1"/>
      <c r="D786" s="1"/>
      <c r="E786" s="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>
      <c r="A787" s="1"/>
      <c r="B787" s="1"/>
      <c r="C787" s="1"/>
      <c r="D787" s="1"/>
      <c r="E787" s="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>
      <c r="A788" s="1"/>
      <c r="B788" s="1"/>
      <c r="C788" s="1"/>
      <c r="D788" s="1"/>
      <c r="E788" s="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>
      <c r="A789" s="1"/>
      <c r="B789" s="1"/>
      <c r="C789" s="1"/>
      <c r="D789" s="1"/>
      <c r="E789" s="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>
      <c r="A790" s="1"/>
      <c r="B790" s="1"/>
      <c r="C790" s="1"/>
      <c r="D790" s="1"/>
      <c r="E790" s="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>
      <c r="A791" s="1"/>
      <c r="B791" s="1"/>
      <c r="C791" s="1"/>
      <c r="D791" s="1"/>
      <c r="E791" s="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>
      <c r="A792" s="1"/>
      <c r="B792" s="1"/>
      <c r="C792" s="1"/>
      <c r="D792" s="1"/>
      <c r="E792" s="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>
      <c r="A793" s="1"/>
      <c r="B793" s="1"/>
      <c r="C793" s="1"/>
      <c r="D793" s="1"/>
      <c r="E793" s="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>
      <c r="A794" s="1"/>
      <c r="B794" s="1"/>
      <c r="C794" s="1"/>
      <c r="D794" s="1"/>
      <c r="E794" s="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>
      <c r="A795" s="1"/>
      <c r="B795" s="1"/>
      <c r="C795" s="1"/>
      <c r="D795" s="1"/>
      <c r="E795" s="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>
      <c r="A796" s="1"/>
      <c r="B796" s="1"/>
      <c r="C796" s="1"/>
      <c r="D796" s="1"/>
      <c r="E796" s="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>
      <c r="A797" s="1"/>
      <c r="B797" s="1"/>
      <c r="C797" s="1"/>
      <c r="D797" s="1"/>
      <c r="E797" s="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>
      <c r="A798" s="1"/>
      <c r="B798" s="1"/>
      <c r="C798" s="1"/>
      <c r="D798" s="1"/>
      <c r="E798" s="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>
      <c r="A799" s="1"/>
      <c r="B799" s="1"/>
      <c r="C799" s="1"/>
      <c r="D799" s="1"/>
      <c r="E799" s="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>
      <c r="A800" s="1"/>
      <c r="B800" s="1"/>
      <c r="C800" s="1"/>
      <c r="D800" s="1"/>
      <c r="E800" s="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>
      <c r="A801" s="1"/>
      <c r="B801" s="1"/>
      <c r="C801" s="1"/>
      <c r="D801" s="1"/>
      <c r="E801" s="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>
      <c r="A802" s="1"/>
      <c r="B802" s="1"/>
      <c r="C802" s="1"/>
      <c r="D802" s="1"/>
      <c r="E802" s="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>
      <c r="A803" s="1"/>
      <c r="B803" s="1"/>
      <c r="C803" s="1"/>
      <c r="D803" s="1"/>
      <c r="E803" s="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>
      <c r="A804" s="1"/>
      <c r="B804" s="1"/>
      <c r="C804" s="1"/>
      <c r="D804" s="1"/>
      <c r="E804" s="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>
      <c r="A805" s="1"/>
      <c r="B805" s="1"/>
      <c r="C805" s="1"/>
      <c r="D805" s="1"/>
      <c r="E805" s="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>
      <c r="A806" s="1"/>
      <c r="B806" s="1"/>
      <c r="C806" s="1"/>
      <c r="D806" s="1"/>
      <c r="E806" s="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>
      <c r="A807" s="1"/>
      <c r="B807" s="1"/>
      <c r="C807" s="1"/>
      <c r="D807" s="1"/>
      <c r="E807" s="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>
      <c r="A808" s="1"/>
      <c r="B808" s="1"/>
      <c r="C808" s="1"/>
      <c r="D808" s="1"/>
      <c r="E808" s="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>
      <c r="A809" s="1"/>
      <c r="B809" s="1"/>
      <c r="C809" s="1"/>
      <c r="D809" s="1"/>
      <c r="E809" s="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>
      <c r="A810" s="1"/>
      <c r="B810" s="1"/>
      <c r="C810" s="1"/>
      <c r="D810" s="1"/>
      <c r="E810" s="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>
      <c r="A811" s="1"/>
      <c r="B811" s="1"/>
      <c r="C811" s="1"/>
      <c r="D811" s="1"/>
      <c r="E811" s="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>
      <c r="A812" s="1"/>
      <c r="B812" s="1"/>
      <c r="C812" s="1"/>
      <c r="D812" s="1"/>
      <c r="E812" s="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>
      <c r="A813" s="1"/>
      <c r="B813" s="1"/>
      <c r="C813" s="1"/>
      <c r="D813" s="1"/>
      <c r="E813" s="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>
      <c r="A814" s="1"/>
      <c r="B814" s="1"/>
      <c r="C814" s="1"/>
      <c r="D814" s="1"/>
      <c r="E814" s="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>
      <c r="A815" s="1"/>
      <c r="B815" s="1"/>
      <c r="C815" s="1"/>
      <c r="D815" s="1"/>
      <c r="E815" s="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>
      <c r="A816" s="1"/>
      <c r="B816" s="1"/>
      <c r="C816" s="1"/>
      <c r="D816" s="1"/>
      <c r="E816" s="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>
      <c r="A817" s="1"/>
      <c r="B817" s="1"/>
      <c r="C817" s="1"/>
      <c r="D817" s="1"/>
      <c r="E817" s="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>
      <c r="A818" s="1"/>
      <c r="B818" s="1"/>
      <c r="C818" s="1"/>
      <c r="D818" s="1"/>
      <c r="E818" s="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>
      <c r="A819" s="1"/>
      <c r="B819" s="1"/>
      <c r="C819" s="1"/>
      <c r="D819" s="1"/>
      <c r="E819" s="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>
      <c r="A820" s="1"/>
      <c r="B820" s="1"/>
      <c r="C820" s="1"/>
      <c r="D820" s="1"/>
      <c r="E820" s="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>
      <c r="A821" s="1"/>
      <c r="B821" s="1"/>
      <c r="C821" s="1"/>
      <c r="D821" s="1"/>
      <c r="E821" s="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>
      <c r="A822" s="1"/>
      <c r="B822" s="1"/>
      <c r="C822" s="1"/>
      <c r="D822" s="1"/>
      <c r="E822" s="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>
      <c r="A823" s="1"/>
      <c r="B823" s="1"/>
      <c r="C823" s="1"/>
      <c r="D823" s="1"/>
      <c r="E823" s="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>
      <c r="A824" s="1"/>
      <c r="B824" s="1"/>
      <c r="C824" s="1"/>
      <c r="D824" s="1"/>
      <c r="E824" s="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>
      <c r="A825" s="1"/>
      <c r="B825" s="1"/>
      <c r="C825" s="1"/>
      <c r="D825" s="1"/>
      <c r="E825" s="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>
      <c r="A826" s="1"/>
      <c r="B826" s="1"/>
      <c r="C826" s="1"/>
      <c r="D826" s="1"/>
      <c r="E826" s="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>
      <c r="A827" s="1"/>
      <c r="B827" s="1"/>
      <c r="C827" s="1"/>
      <c r="D827" s="1"/>
      <c r="E827" s="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>
      <c r="A828" s="1"/>
      <c r="B828" s="1"/>
      <c r="C828" s="1"/>
      <c r="D828" s="1"/>
      <c r="E828" s="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>
      <c r="A829" s="1"/>
      <c r="B829" s="1"/>
      <c r="C829" s="1"/>
      <c r="D829" s="1"/>
      <c r="E829" s="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>
      <c r="A830" s="1"/>
      <c r="B830" s="1"/>
      <c r="C830" s="1"/>
      <c r="D830" s="1"/>
      <c r="E830" s="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>
      <c r="A831" s="1"/>
      <c r="B831" s="1"/>
      <c r="C831" s="1"/>
      <c r="D831" s="1"/>
      <c r="E831" s="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>
      <c r="A832" s="1"/>
      <c r="B832" s="1"/>
      <c r="C832" s="1"/>
      <c r="D832" s="1"/>
      <c r="E832" s="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>
      <c r="A833" s="1"/>
      <c r="B833" s="1"/>
      <c r="C833" s="1"/>
      <c r="D833" s="1"/>
      <c r="E833" s="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>
      <c r="A834" s="1"/>
      <c r="B834" s="1"/>
      <c r="C834" s="1"/>
      <c r="D834" s="1"/>
      <c r="E834" s="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>
      <c r="A835" s="1"/>
      <c r="B835" s="1"/>
      <c r="C835" s="1"/>
      <c r="D835" s="1"/>
      <c r="E835" s="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>
      <c r="A836" s="1"/>
      <c r="B836" s="1"/>
      <c r="C836" s="1"/>
      <c r="D836" s="1"/>
      <c r="E836" s="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>
      <c r="A837" s="1"/>
      <c r="B837" s="1"/>
      <c r="C837" s="1"/>
      <c r="D837" s="1"/>
      <c r="E837" s="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>
      <c r="A838" s="1"/>
      <c r="B838" s="1"/>
      <c r="C838" s="1"/>
      <c r="D838" s="1"/>
      <c r="E838" s="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>
      <c r="A839" s="1"/>
      <c r="B839" s="1"/>
      <c r="C839" s="1"/>
      <c r="D839" s="1"/>
      <c r="E839" s="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>
      <c r="A840" s="1"/>
      <c r="B840" s="1"/>
      <c r="C840" s="1"/>
      <c r="D840" s="1"/>
      <c r="E840" s="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>
      <c r="A841" s="1"/>
      <c r="B841" s="1"/>
      <c r="C841" s="1"/>
      <c r="D841" s="1"/>
      <c r="E841" s="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>
      <c r="A842" s="1"/>
      <c r="B842" s="1"/>
      <c r="C842" s="1"/>
      <c r="D842" s="1"/>
      <c r="E842" s="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>
      <c r="A843" s="1"/>
      <c r="B843" s="1"/>
      <c r="C843" s="1"/>
      <c r="D843" s="1"/>
      <c r="E843" s="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>
      <c r="A844" s="1"/>
      <c r="B844" s="1"/>
      <c r="C844" s="1"/>
      <c r="D844" s="1"/>
      <c r="E844" s="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>
      <c r="A845" s="1"/>
      <c r="B845" s="1"/>
      <c r="C845" s="1"/>
      <c r="D845" s="1"/>
      <c r="E845" s="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>
      <c r="A846" s="1"/>
      <c r="B846" s="1"/>
      <c r="C846" s="1"/>
      <c r="D846" s="1"/>
      <c r="E846" s="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>
      <c r="A847" s="1"/>
      <c r="B847" s="1"/>
      <c r="C847" s="1"/>
      <c r="D847" s="1"/>
      <c r="E847" s="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>
      <c r="A848" s="1"/>
      <c r="B848" s="1"/>
      <c r="C848" s="1"/>
      <c r="D848" s="1"/>
      <c r="E848" s="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>
      <c r="A849" s="1"/>
      <c r="B849" s="1"/>
      <c r="C849" s="1"/>
      <c r="D849" s="1"/>
      <c r="E849" s="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>
      <c r="A850" s="1"/>
      <c r="B850" s="1"/>
      <c r="C850" s="1"/>
      <c r="D850" s="1"/>
      <c r="E850" s="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>
      <c r="A851" s="1"/>
      <c r="B851" s="1"/>
      <c r="C851" s="1"/>
      <c r="D851" s="1"/>
      <c r="E851" s="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>
      <c r="A852" s="1"/>
      <c r="B852" s="1"/>
      <c r="C852" s="1"/>
      <c r="D852" s="1"/>
      <c r="E852" s="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>
      <c r="A853" s="1"/>
      <c r="B853" s="1"/>
      <c r="C853" s="1"/>
      <c r="D853" s="1"/>
      <c r="E853" s="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>
      <c r="A854" s="1"/>
      <c r="B854" s="1"/>
      <c r="C854" s="1"/>
      <c r="D854" s="1"/>
      <c r="E854" s="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>
      <c r="A855" s="1"/>
      <c r="B855" s="1"/>
      <c r="C855" s="1"/>
      <c r="D855" s="1"/>
      <c r="E855" s="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>
      <c r="A856" s="1"/>
      <c r="B856" s="1"/>
      <c r="C856" s="1"/>
      <c r="D856" s="1"/>
      <c r="E856" s="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>
      <c r="A857" s="1"/>
      <c r="B857" s="1"/>
      <c r="C857" s="1"/>
      <c r="D857" s="1"/>
      <c r="E857" s="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>
      <c r="A858" s="1"/>
      <c r="B858" s="1"/>
      <c r="C858" s="1"/>
      <c r="D858" s="1"/>
      <c r="E858" s="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>
      <c r="A859" s="1"/>
      <c r="B859" s="1"/>
      <c r="C859" s="1"/>
      <c r="D859" s="1"/>
      <c r="E859" s="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>
      <c r="A860" s="1"/>
      <c r="B860" s="1"/>
      <c r="C860" s="1"/>
      <c r="D860" s="1"/>
      <c r="E860" s="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>
      <c r="A861" s="1"/>
      <c r="B861" s="1"/>
      <c r="C861" s="1"/>
      <c r="D861" s="1"/>
      <c r="E861" s="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>
      <c r="A862" s="1"/>
      <c r="B862" s="1"/>
      <c r="C862" s="1"/>
      <c r="D862" s="1"/>
      <c r="E862" s="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>
      <c r="A863" s="1"/>
      <c r="B863" s="1"/>
      <c r="C863" s="1"/>
      <c r="D863" s="1"/>
      <c r="E863" s="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>
      <c r="A864" s="1"/>
      <c r="B864" s="1"/>
      <c r="C864" s="1"/>
      <c r="D864" s="1"/>
      <c r="E864" s="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>
      <c r="A865" s="1"/>
      <c r="B865" s="1"/>
      <c r="C865" s="1"/>
      <c r="D865" s="1"/>
      <c r="E865" s="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>
      <c r="A866" s="1"/>
      <c r="B866" s="1"/>
      <c r="C866" s="1"/>
      <c r="D866" s="1"/>
      <c r="E866" s="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>
      <c r="A867" s="1"/>
      <c r="B867" s="1"/>
      <c r="C867" s="1"/>
      <c r="D867" s="1"/>
      <c r="E867" s="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>
      <c r="A868" s="1"/>
      <c r="B868" s="1"/>
      <c r="C868" s="1"/>
      <c r="D868" s="1"/>
      <c r="E868" s="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>
      <c r="A869" s="1"/>
      <c r="B869" s="1"/>
      <c r="C869" s="1"/>
      <c r="D869" s="1"/>
      <c r="E869" s="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>
      <c r="A870" s="1"/>
      <c r="B870" s="1"/>
      <c r="C870" s="1"/>
      <c r="D870" s="1"/>
      <c r="E870" s="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>
      <c r="A871" s="1"/>
      <c r="B871" s="1"/>
      <c r="C871" s="1"/>
      <c r="D871" s="1"/>
      <c r="E871" s="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>
      <c r="A872" s="1"/>
      <c r="B872" s="1"/>
      <c r="C872" s="1"/>
      <c r="D872" s="1"/>
      <c r="E872" s="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>
      <c r="A873" s="1"/>
      <c r="B873" s="1"/>
      <c r="C873" s="1"/>
      <c r="D873" s="1"/>
      <c r="E873" s="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>
      <c r="A874" s="1"/>
      <c r="B874" s="1"/>
      <c r="C874" s="1"/>
      <c r="D874" s="1"/>
      <c r="E874" s="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>
      <c r="A875" s="1"/>
      <c r="B875" s="1"/>
      <c r="C875" s="1"/>
      <c r="D875" s="1"/>
      <c r="E875" s="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>
      <c r="A876" s="1"/>
      <c r="B876" s="1"/>
      <c r="C876" s="1"/>
      <c r="D876" s="1"/>
      <c r="E876" s="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>
      <c r="A877" s="1"/>
      <c r="B877" s="1"/>
      <c r="C877" s="1"/>
      <c r="D877" s="1"/>
      <c r="E877" s="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>
      <c r="A878" s="1"/>
      <c r="B878" s="1"/>
      <c r="C878" s="1"/>
      <c r="D878" s="1"/>
      <c r="E878" s="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>
      <c r="A879" s="1"/>
      <c r="B879" s="1"/>
      <c r="C879" s="1"/>
      <c r="D879" s="1"/>
      <c r="E879" s="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>
      <c r="A880" s="1"/>
      <c r="B880" s="1"/>
      <c r="C880" s="1"/>
      <c r="D880" s="1"/>
      <c r="E880" s="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>
      <c r="A881" s="1"/>
      <c r="B881" s="1"/>
      <c r="C881" s="1"/>
      <c r="D881" s="1"/>
      <c r="E881" s="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>
      <c r="A882" s="1"/>
      <c r="B882" s="1"/>
      <c r="C882" s="1"/>
      <c r="D882" s="1"/>
      <c r="E882" s="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>
      <c r="A883" s="1"/>
      <c r="B883" s="1"/>
      <c r="C883" s="1"/>
      <c r="D883" s="1"/>
      <c r="E883" s="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>
      <c r="A884" s="1"/>
      <c r="B884" s="1"/>
      <c r="C884" s="1"/>
      <c r="D884" s="1"/>
      <c r="E884" s="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>
      <c r="A885" s="1"/>
      <c r="B885" s="1"/>
      <c r="C885" s="1"/>
      <c r="D885" s="1"/>
      <c r="E885" s="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>
      <c r="A886" s="1"/>
      <c r="B886" s="1"/>
      <c r="C886" s="1"/>
      <c r="D886" s="1"/>
      <c r="E886" s="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>
      <c r="A887" s="1"/>
      <c r="B887" s="1"/>
      <c r="C887" s="1"/>
      <c r="D887" s="1"/>
      <c r="E887" s="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>
      <c r="A888" s="1"/>
      <c r="B888" s="1"/>
      <c r="C888" s="1"/>
      <c r="D888" s="1"/>
      <c r="E888" s="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>
      <c r="A889" s="1"/>
      <c r="B889" s="1"/>
      <c r="C889" s="1"/>
      <c r="D889" s="1"/>
      <c r="E889" s="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>
      <c r="A890" s="1"/>
      <c r="B890" s="1"/>
      <c r="C890" s="1"/>
      <c r="D890" s="1"/>
      <c r="E890" s="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>
      <c r="A891" s="1"/>
      <c r="B891" s="1"/>
      <c r="C891" s="1"/>
      <c r="D891" s="1"/>
      <c r="E891" s="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>
      <c r="A892" s="1"/>
      <c r="B892" s="1"/>
      <c r="C892" s="1"/>
      <c r="D892" s="1"/>
      <c r="E892" s="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>
      <c r="A893" s="1"/>
      <c r="B893" s="1"/>
      <c r="C893" s="1"/>
      <c r="D893" s="1"/>
      <c r="E893" s="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>
      <c r="A894" s="1"/>
      <c r="B894" s="1"/>
      <c r="C894" s="1"/>
      <c r="D894" s="1"/>
      <c r="E894" s="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>
      <c r="A895" s="1"/>
      <c r="B895" s="1"/>
      <c r="C895" s="1"/>
      <c r="D895" s="1"/>
      <c r="E895" s="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>
      <c r="A896" s="1"/>
      <c r="B896" s="1"/>
      <c r="C896" s="1"/>
      <c r="D896" s="1"/>
      <c r="E896" s="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>
      <c r="A897" s="1"/>
      <c r="B897" s="1"/>
      <c r="C897" s="1"/>
      <c r="D897" s="1"/>
      <c r="E897" s="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>
      <c r="A898" s="1"/>
      <c r="B898" s="1"/>
      <c r="C898" s="1"/>
      <c r="D898" s="1"/>
      <c r="E898" s="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>
      <c r="A899" s="1"/>
      <c r="B899" s="1"/>
      <c r="C899" s="1"/>
      <c r="D899" s="1"/>
      <c r="E899" s="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>
      <c r="A900" s="1"/>
      <c r="B900" s="1"/>
      <c r="C900" s="1"/>
      <c r="D900" s="1"/>
      <c r="E900" s="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>
      <c r="A901" s="1"/>
      <c r="B901" s="1"/>
      <c r="C901" s="1"/>
      <c r="D901" s="1"/>
      <c r="E901" s="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>
      <c r="A902" s="1"/>
      <c r="B902" s="1"/>
      <c r="C902" s="1"/>
      <c r="D902" s="1"/>
      <c r="E902" s="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>
      <c r="A903" s="1"/>
      <c r="B903" s="1"/>
      <c r="C903" s="1"/>
      <c r="D903" s="1"/>
      <c r="E903" s="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>
      <c r="A904" s="1"/>
      <c r="B904" s="1"/>
      <c r="C904" s="1"/>
      <c r="D904" s="1"/>
      <c r="E904" s="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>
      <c r="A905" s="1"/>
      <c r="B905" s="1"/>
      <c r="C905" s="1"/>
      <c r="D905" s="1"/>
      <c r="E905" s="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>
      <c r="A906" s="1"/>
      <c r="B906" s="1"/>
      <c r="C906" s="1"/>
      <c r="D906" s="1"/>
      <c r="E906" s="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>
      <c r="A907" s="1"/>
      <c r="B907" s="1"/>
      <c r="C907" s="1"/>
      <c r="D907" s="1"/>
      <c r="E907" s="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>
      <c r="A908" s="1"/>
      <c r="B908" s="1"/>
      <c r="C908" s="1"/>
      <c r="D908" s="1"/>
      <c r="E908" s="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>
      <c r="A909" s="1"/>
      <c r="B909" s="1"/>
      <c r="C909" s="1"/>
      <c r="D909" s="1"/>
      <c r="E909" s="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>
      <c r="A910" s="1"/>
      <c r="B910" s="1"/>
      <c r="C910" s="1"/>
      <c r="D910" s="1"/>
      <c r="E910" s="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>
      <c r="A911" s="1"/>
      <c r="B911" s="1"/>
      <c r="C911" s="1"/>
      <c r="D911" s="1"/>
      <c r="E911" s="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>
      <c r="A912" s="1"/>
      <c r="B912" s="1"/>
      <c r="C912" s="1"/>
      <c r="D912" s="1"/>
      <c r="E912" s="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>
      <c r="A913" s="1"/>
      <c r="B913" s="1"/>
      <c r="C913" s="1"/>
      <c r="D913" s="1"/>
      <c r="E913" s="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>
      <c r="A914" s="1"/>
      <c r="B914" s="1"/>
      <c r="C914" s="1"/>
      <c r="D914" s="1"/>
      <c r="E914" s="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>
      <c r="A915" s="1"/>
      <c r="B915" s="1"/>
      <c r="C915" s="1"/>
      <c r="D915" s="1"/>
      <c r="E915" s="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>
      <c r="A916" s="1"/>
      <c r="B916" s="1"/>
      <c r="C916" s="1"/>
      <c r="D916" s="1"/>
      <c r="E916" s="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>
      <c r="A917" s="1"/>
      <c r="B917" s="1"/>
      <c r="C917" s="1"/>
      <c r="D917" s="1"/>
      <c r="E917" s="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>
      <c r="A918" s="1"/>
      <c r="B918" s="1"/>
      <c r="C918" s="1"/>
      <c r="D918" s="1"/>
      <c r="E918" s="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>
      <c r="A919" s="1"/>
      <c r="B919" s="1"/>
      <c r="C919" s="1"/>
      <c r="D919" s="1"/>
      <c r="E919" s="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>
      <c r="A920" s="1"/>
      <c r="B920" s="1"/>
      <c r="C920" s="1"/>
      <c r="D920" s="1"/>
      <c r="E920" s="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>
      <c r="A921" s="1"/>
      <c r="B921" s="1"/>
      <c r="C921" s="1"/>
      <c r="D921" s="1"/>
      <c r="E921" s="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>
      <c r="A922" s="1"/>
      <c r="B922" s="1"/>
      <c r="C922" s="1"/>
      <c r="D922" s="1"/>
      <c r="E922" s="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>
      <c r="A923" s="1"/>
      <c r="B923" s="1"/>
      <c r="C923" s="1"/>
      <c r="D923" s="1"/>
      <c r="E923" s="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>
      <c r="A924" s="1"/>
      <c r="B924" s="1"/>
      <c r="C924" s="1"/>
      <c r="D924" s="1"/>
      <c r="E924" s="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>
      <c r="A925" s="1"/>
      <c r="B925" s="1"/>
      <c r="C925" s="1"/>
      <c r="D925" s="1"/>
      <c r="E925" s="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>
      <c r="A926" s="1"/>
      <c r="B926" s="1"/>
      <c r="C926" s="1"/>
      <c r="D926" s="1"/>
      <c r="E926" s="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>
      <c r="A927" s="1"/>
      <c r="B927" s="1"/>
      <c r="C927" s="1"/>
      <c r="D927" s="1"/>
      <c r="E927" s="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>
      <c r="A928" s="1"/>
      <c r="B928" s="1"/>
      <c r="C928" s="1"/>
      <c r="D928" s="1"/>
      <c r="E928" s="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>
      <c r="A929" s="1"/>
      <c r="B929" s="1"/>
      <c r="C929" s="1"/>
      <c r="D929" s="1"/>
      <c r="E929" s="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>
      <c r="A930" s="1"/>
      <c r="B930" s="1"/>
      <c r="C930" s="1"/>
      <c r="D930" s="1"/>
      <c r="E930" s="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>
      <c r="A931" s="1"/>
      <c r="B931" s="1"/>
      <c r="C931" s="1"/>
      <c r="D931" s="1"/>
      <c r="E931" s="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>
      <c r="A932" s="1"/>
      <c r="B932" s="1"/>
      <c r="C932" s="1"/>
      <c r="D932" s="1"/>
      <c r="E932" s="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>
      <c r="A933" s="1"/>
      <c r="B933" s="1"/>
      <c r="C933" s="1"/>
      <c r="D933" s="1"/>
      <c r="E933" s="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>
      <c r="A934" s="1"/>
      <c r="B934" s="1"/>
      <c r="C934" s="1"/>
      <c r="D934" s="1"/>
      <c r="E934" s="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>
      <c r="A935" s="1"/>
      <c r="B935" s="1"/>
      <c r="C935" s="1"/>
      <c r="D935" s="1"/>
      <c r="E935" s="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>
      <c r="A936" s="1"/>
      <c r="B936" s="1"/>
      <c r="C936" s="1"/>
      <c r="D936" s="1"/>
      <c r="E936" s="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>
      <c r="A937" s="1"/>
      <c r="B937" s="1"/>
      <c r="C937" s="1"/>
      <c r="D937" s="1"/>
      <c r="E937" s="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>
      <c r="A938" s="1"/>
      <c r="B938" s="1"/>
      <c r="C938" s="1"/>
      <c r="D938" s="1"/>
      <c r="E938" s="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>
      <c r="A939" s="1"/>
      <c r="B939" s="1"/>
      <c r="C939" s="1"/>
      <c r="D939" s="1"/>
      <c r="E939" s="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>
      <c r="A940" s="1"/>
      <c r="B940" s="1"/>
      <c r="C940" s="1"/>
      <c r="D940" s="1"/>
      <c r="E940" s="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>
      <c r="A941" s="1"/>
      <c r="B941" s="1"/>
      <c r="C941" s="1"/>
      <c r="D941" s="1"/>
      <c r="E941" s="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>
      <c r="A942" s="1"/>
      <c r="B942" s="1"/>
      <c r="C942" s="1"/>
      <c r="D942" s="1"/>
      <c r="E942" s="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>
      <c r="A943" s="1"/>
      <c r="B943" s="1"/>
      <c r="C943" s="1"/>
      <c r="D943" s="1"/>
      <c r="E943" s="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>
      <c r="A944" s="1"/>
      <c r="B944" s="1"/>
      <c r="C944" s="1"/>
      <c r="D944" s="1"/>
      <c r="E944" s="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>
      <c r="A945" s="1"/>
      <c r="B945" s="1"/>
      <c r="C945" s="1"/>
      <c r="D945" s="1"/>
      <c r="E945" s="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>
      <c r="A946" s="1"/>
      <c r="B946" s="1"/>
      <c r="C946" s="1"/>
      <c r="D946" s="1"/>
      <c r="E946" s="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>
      <c r="A947" s="1"/>
      <c r="B947" s="1"/>
      <c r="C947" s="1"/>
      <c r="D947" s="1"/>
      <c r="E947" s="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>
      <c r="A948" s="1"/>
      <c r="B948" s="1"/>
      <c r="C948" s="1"/>
      <c r="D948" s="1"/>
      <c r="E948" s="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>
      <c r="A949" s="1"/>
      <c r="B949" s="1"/>
      <c r="C949" s="1"/>
      <c r="D949" s="1"/>
      <c r="E949" s="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>
      <c r="A950" s="1"/>
      <c r="B950" s="1"/>
      <c r="C950" s="1"/>
      <c r="D950" s="1"/>
      <c r="E950" s="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>
      <c r="A951" s="1"/>
      <c r="B951" s="1"/>
      <c r="C951" s="1"/>
      <c r="D951" s="1"/>
      <c r="E951" s="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>
      <c r="A952" s="1"/>
      <c r="B952" s="1"/>
      <c r="C952" s="1"/>
      <c r="D952" s="1"/>
      <c r="E952" s="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>
      <c r="A953" s="1"/>
      <c r="B953" s="1"/>
      <c r="C953" s="1"/>
      <c r="D953" s="1"/>
      <c r="E953" s="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>
      <c r="A954" s="1"/>
      <c r="B954" s="1"/>
      <c r="C954" s="1"/>
      <c r="D954" s="1"/>
      <c r="E954" s="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>
      <c r="A955" s="1"/>
      <c r="B955" s="1"/>
      <c r="C955" s="1"/>
      <c r="D955" s="1"/>
      <c r="E955" s="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>
      <c r="A956" s="1"/>
      <c r="B956" s="1"/>
      <c r="C956" s="1"/>
      <c r="D956" s="1"/>
      <c r="E956" s="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>
      <c r="A957" s="1"/>
      <c r="B957" s="1"/>
      <c r="C957" s="1"/>
      <c r="D957" s="1"/>
      <c r="E957" s="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>
      <c r="A958" s="1"/>
      <c r="B958" s="1"/>
      <c r="C958" s="1"/>
      <c r="D958" s="1"/>
      <c r="E958" s="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>
      <c r="A959" s="1"/>
      <c r="B959" s="1"/>
      <c r="C959" s="1"/>
      <c r="D959" s="1"/>
      <c r="E959" s="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>
      <c r="A960" s="1"/>
      <c r="B960" s="1"/>
      <c r="C960" s="1"/>
      <c r="D960" s="1"/>
      <c r="E960" s="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>
      <c r="A961" s="1"/>
      <c r="B961" s="1"/>
      <c r="C961" s="1"/>
      <c r="D961" s="1"/>
      <c r="E961" s="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>
      <c r="A962" s="1"/>
      <c r="B962" s="1"/>
      <c r="C962" s="1"/>
      <c r="D962" s="1"/>
      <c r="E962" s="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>
      <c r="A963" s="1"/>
      <c r="B963" s="1"/>
      <c r="C963" s="1"/>
      <c r="D963" s="1"/>
      <c r="E963" s="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>
      <c r="A964" s="1"/>
      <c r="B964" s="1"/>
      <c r="C964" s="1"/>
      <c r="D964" s="1"/>
      <c r="E964" s="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>
      <c r="A965" s="1"/>
      <c r="B965" s="1"/>
      <c r="C965" s="1"/>
      <c r="D965" s="1"/>
      <c r="E965" s="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>
      <c r="A966" s="1"/>
      <c r="B966" s="1"/>
      <c r="C966" s="1"/>
      <c r="D966" s="1"/>
      <c r="E966" s="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>
      <c r="A967" s="1"/>
      <c r="B967" s="1"/>
      <c r="C967" s="1"/>
      <c r="D967" s="1"/>
      <c r="E967" s="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>
      <c r="A968" s="1"/>
      <c r="B968" s="1"/>
      <c r="C968" s="1"/>
      <c r="D968" s="1"/>
      <c r="E968" s="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>
      <c r="A969" s="1"/>
      <c r="B969" s="1"/>
      <c r="C969" s="1"/>
      <c r="D969" s="1"/>
      <c r="E969" s="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>
      <c r="A970" s="1"/>
      <c r="B970" s="1"/>
      <c r="C970" s="1"/>
      <c r="D970" s="1"/>
      <c r="E970" s="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>
      <c r="A971" s="1"/>
      <c r="B971" s="1"/>
      <c r="C971" s="1"/>
      <c r="D971" s="1"/>
      <c r="E971" s="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>
      <c r="A972" s="1"/>
      <c r="B972" s="1"/>
      <c r="C972" s="1"/>
      <c r="D972" s="1"/>
      <c r="E972" s="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>
      <c r="A973" s="1"/>
      <c r="B973" s="1"/>
      <c r="C973" s="1"/>
      <c r="D973" s="1"/>
      <c r="E973" s="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>
      <c r="A974" s="1"/>
      <c r="B974" s="1"/>
      <c r="C974" s="1"/>
      <c r="D974" s="1"/>
      <c r="E974" s="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>
      <c r="A975" s="1"/>
      <c r="B975" s="1"/>
      <c r="C975" s="1"/>
      <c r="D975" s="1"/>
      <c r="E975" s="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>
      <c r="A976" s="1"/>
      <c r="B976" s="1"/>
      <c r="C976" s="1"/>
      <c r="D976" s="1"/>
      <c r="E976" s="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>
      <c r="A977" s="1"/>
      <c r="B977" s="1"/>
      <c r="C977" s="1"/>
      <c r="D977" s="1"/>
      <c r="E977" s="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>
      <c r="A978" s="1"/>
      <c r="B978" s="1"/>
      <c r="C978" s="1"/>
      <c r="D978" s="1"/>
      <c r="E978" s="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>
      <c r="A979" s="1"/>
      <c r="B979" s="1"/>
      <c r="C979" s="1"/>
      <c r="D979" s="1"/>
      <c r="E979" s="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>
      <c r="A980" s="1"/>
      <c r="B980" s="1"/>
      <c r="C980" s="1"/>
      <c r="D980" s="1"/>
      <c r="E980" s="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>
      <c r="A981" s="1"/>
      <c r="B981" s="1"/>
      <c r="C981" s="1"/>
      <c r="D981" s="1"/>
      <c r="E981" s="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>
      <c r="A982" s="1"/>
      <c r="B982" s="1"/>
      <c r="C982" s="1"/>
      <c r="D982" s="1"/>
      <c r="E982" s="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>
      <c r="A983" s="1"/>
      <c r="B983" s="1"/>
      <c r="C983" s="1"/>
      <c r="D983" s="1"/>
      <c r="E983" s="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>
      <c r="A984" s="1"/>
      <c r="B984" s="1"/>
      <c r="C984" s="1"/>
      <c r="D984" s="1"/>
      <c r="E984" s="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>
      <c r="A985" s="1"/>
      <c r="B985" s="1"/>
      <c r="C985" s="1"/>
      <c r="D985" s="1"/>
      <c r="E985" s="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>
      <c r="A986" s="1"/>
      <c r="B986" s="1"/>
      <c r="C986" s="1"/>
      <c r="D986" s="1"/>
      <c r="E986" s="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>
      <c r="A987" s="1"/>
      <c r="B987" s="1"/>
      <c r="C987" s="1"/>
      <c r="D987" s="1"/>
      <c r="E987" s="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>
      <c r="A988" s="1"/>
      <c r="B988" s="1"/>
      <c r="C988" s="1"/>
      <c r="D988" s="1"/>
      <c r="E988" s="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>
      <c r="A989" s="1"/>
      <c r="B989" s="1"/>
      <c r="C989" s="1"/>
      <c r="D989" s="1"/>
      <c r="E989" s="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>
      <c r="A990" s="1"/>
      <c r="B990" s="1"/>
      <c r="C990" s="1"/>
      <c r="D990" s="1"/>
      <c r="E990" s="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>
      <c r="A991" s="1"/>
      <c r="B991" s="1"/>
      <c r="C991" s="1"/>
      <c r="D991" s="1"/>
      <c r="E991" s="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>
      <c r="A992" s="1"/>
      <c r="B992" s="1"/>
      <c r="C992" s="1"/>
      <c r="D992" s="1"/>
      <c r="E992" s="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>
      <c r="A993" s="1"/>
      <c r="B993" s="1"/>
      <c r="C993" s="1"/>
      <c r="D993" s="1"/>
      <c r="E993" s="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>
      <c r="A994" s="1"/>
      <c r="B994" s="1"/>
      <c r="C994" s="1"/>
      <c r="D994" s="1"/>
      <c r="E994" s="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>
      <c r="A995" s="1"/>
      <c r="B995" s="1"/>
      <c r="C995" s="1"/>
      <c r="D995" s="1"/>
      <c r="E995" s="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>
      <c r="A996" s="1"/>
      <c r="B996" s="1"/>
      <c r="C996" s="1"/>
      <c r="D996" s="1"/>
      <c r="E996" s="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>
      <c r="A997" s="1"/>
      <c r="B997" s="1"/>
      <c r="C997" s="1"/>
      <c r="D997" s="1"/>
      <c r="E997" s="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>
      <c r="A998" s="1"/>
      <c r="B998" s="1"/>
      <c r="C998" s="1"/>
      <c r="D998" s="1"/>
      <c r="E998" s="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>
      <c r="A999" s="1"/>
      <c r="B999" s="1"/>
      <c r="C999" s="1"/>
      <c r="D999" s="1"/>
      <c r="E999" s="8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" customHeight="1">
      <c r="A1000" s="1"/>
      <c r="B1000" s="1"/>
      <c r="C1000" s="1"/>
      <c r="D1000" s="1"/>
      <c r="E1000" s="8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sheetProtection algorithmName="SHA-512" hashValue="STVjJuphI+txJGtgGpCzpBeaSlWVnti+Tg4ELcXkKgTmwUCIDbxIs6T0oa/gKWzxqb7TNDtQAMUWV8seUUZi+Q==" saltValue="S1eErhkH/tR3RQPILEakEQ==" spinCount="100000" sheet="1" objects="1" scenarios="1" selectLockedCells="1"/>
  <mergeCells count="55">
    <mergeCell ref="B13:B15"/>
    <mergeCell ref="C13:C15"/>
    <mergeCell ref="D13:D15"/>
    <mergeCell ref="E13:E14"/>
    <mergeCell ref="F13:G14"/>
    <mergeCell ref="G35:H35"/>
    <mergeCell ref="H13:H15"/>
    <mergeCell ref="I13:I15"/>
    <mergeCell ref="H11:I11"/>
    <mergeCell ref="K11:L11"/>
    <mergeCell ref="C40:D40"/>
    <mergeCell ref="C41:D41"/>
    <mergeCell ref="C42:G42"/>
    <mergeCell ref="H5:I5"/>
    <mergeCell ref="K5:L5"/>
    <mergeCell ref="C37:D37"/>
    <mergeCell ref="F37:G37"/>
    <mergeCell ref="H37:I37"/>
    <mergeCell ref="C38:D38"/>
    <mergeCell ref="C39:D39"/>
    <mergeCell ref="B11:C11"/>
    <mergeCell ref="D11:F11"/>
    <mergeCell ref="B5:C5"/>
    <mergeCell ref="D5:F5"/>
    <mergeCell ref="B7:C7"/>
    <mergeCell ref="B8:C8"/>
    <mergeCell ref="C2:Q2"/>
    <mergeCell ref="N5:R5"/>
    <mergeCell ref="P7:R10"/>
    <mergeCell ref="P11:R11"/>
    <mergeCell ref="B9:C9"/>
    <mergeCell ref="B10:C10"/>
    <mergeCell ref="C3:L3"/>
    <mergeCell ref="M3:Q3"/>
    <mergeCell ref="N8:O8"/>
    <mergeCell ref="N9:O9"/>
    <mergeCell ref="N10:O10"/>
    <mergeCell ref="K9:L9"/>
    <mergeCell ref="K10:L10"/>
    <mergeCell ref="N7:O7"/>
    <mergeCell ref="N11:O11"/>
    <mergeCell ref="R13:R14"/>
    <mergeCell ref="D7:F7"/>
    <mergeCell ref="D8:F8"/>
    <mergeCell ref="D10:F10"/>
    <mergeCell ref="H7:I7"/>
    <mergeCell ref="H8:I8"/>
    <mergeCell ref="H9:I9"/>
    <mergeCell ref="H10:I10"/>
    <mergeCell ref="K7:L7"/>
    <mergeCell ref="K8:L8"/>
    <mergeCell ref="J13:K14"/>
    <mergeCell ref="L13:M14"/>
    <mergeCell ref="N13:O14"/>
    <mergeCell ref="P13:Q14"/>
  </mergeCells>
  <conditionalFormatting sqref="J16:M31">
    <cfRule type="containsText" dxfId="8" priority="3" operator="containsText" text="X">
      <formula>NOT(ISERROR(SEARCH("X",J16)))</formula>
    </cfRule>
  </conditionalFormatting>
  <conditionalFormatting sqref="J16:R31">
    <cfRule type="containsBlanks" dxfId="7" priority="4">
      <formula>LEN(TRIM(J16))=0</formula>
    </cfRule>
  </conditionalFormatting>
  <conditionalFormatting sqref="N16:R31">
    <cfRule type="containsText" dxfId="6" priority="1" operator="containsText" text="X">
      <formula>NOT(ISERROR(SEARCH("X",N16)))</formula>
    </cfRule>
  </conditionalFormatting>
  <dataValidations count="3">
    <dataValidation type="custom" allowBlank="1" showInputMessage="1" showErrorMessage="1" prompt="SOLO &quot;X&quot; MAYUSCULA - SOLO &quot;X&quot; MAYUSCULA" sqref="J16:M31 O16:P31" xr:uid="{8AE3F92F-EB50-4F35-BF21-8592AA860B92}">
      <formula1>EXACT(J16,"X")</formula1>
    </dataValidation>
    <dataValidation type="custom" allowBlank="1" showInputMessage="1" showErrorMessage="1" prompt="CLAVES - TI : TARJETA DE IDENTIDAD_x000a_CC: CEDULA_x000a_PAS: PASAPORTE" sqref="F16:F31" xr:uid="{592F99C4-2EFB-4D3B-A779-FDF16CF03D71}">
      <formula1>OR(F16="TI", F16="CC",F16="PAS")</formula1>
    </dataValidation>
    <dataValidation type="custom" allowBlank="1" showInputMessage="1" showErrorMessage="1" prompt="ESCRIBIR V PARA VARONES_x000a_ESCRIBIR D PARA DAMAS" sqref="I16:I31" xr:uid="{2478B08B-7A44-4EB8-846B-8E9C21893B7F}">
      <formula1>OR(I16="V",I16="D")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0779-71CF-4943-AE79-3931F574B027}">
  <sheetPr>
    <tabColor rgb="FF00B0F0"/>
  </sheetPr>
  <dimension ref="A1:Y999"/>
  <sheetViews>
    <sheetView zoomScale="44" zoomScaleNormal="44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5" sqref="C15"/>
    </sheetView>
  </sheetViews>
  <sheetFormatPr baseColWidth="10" defaultColWidth="14.36328125" defaultRowHeight="15" customHeight="1"/>
  <cols>
    <col min="1" max="1" width="3" style="3" customWidth="1"/>
    <col min="2" max="2" width="9" style="3" customWidth="1"/>
    <col min="3" max="3" width="51.36328125" style="3" customWidth="1"/>
    <col min="4" max="4" width="23.36328125" style="3" customWidth="1"/>
    <col min="5" max="5" width="19.90625" style="3" customWidth="1"/>
    <col min="6" max="6" width="15.7265625" style="3" customWidth="1"/>
    <col min="7" max="7" width="24.7265625" style="3" customWidth="1"/>
    <col min="8" max="8" width="25.7265625" style="3" customWidth="1"/>
    <col min="9" max="9" width="15.7265625" style="3" customWidth="1"/>
    <col min="10" max="10" width="24.7265625" style="3" customWidth="1"/>
    <col min="11" max="11" width="20.90625" style="3" customWidth="1"/>
    <col min="12" max="12" width="23.08984375" style="3" customWidth="1"/>
    <col min="13" max="13" width="24.7265625" style="3" customWidth="1"/>
    <col min="14" max="17" width="20.7265625" style="3" customWidth="1"/>
    <col min="18" max="18" width="18.90625" style="3" customWidth="1"/>
    <col min="19" max="20" width="11.08984375" style="3" hidden="1" customWidth="1"/>
    <col min="21" max="21" width="11.36328125" style="3" hidden="1" customWidth="1"/>
    <col min="22" max="25" width="4.08984375" style="3" customWidth="1"/>
    <col min="26" max="16384" width="14.36328125" style="3"/>
  </cols>
  <sheetData>
    <row r="1" spans="1:25" ht="12" customHeight="1" thickBo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7.65" customHeight="1">
      <c r="A2" s="4"/>
      <c r="B2" s="35" t="s">
        <v>0</v>
      </c>
      <c r="C2" s="177" t="s">
        <v>1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8"/>
      <c r="R2" s="106"/>
      <c r="S2" s="4"/>
      <c r="T2" s="4"/>
      <c r="U2" s="5">
        <v>3500</v>
      </c>
      <c r="V2" s="4"/>
      <c r="W2" s="4"/>
      <c r="X2" s="4"/>
      <c r="Y2" s="4"/>
    </row>
    <row r="3" spans="1:25" ht="67.400000000000006" customHeight="1">
      <c r="A3" s="4"/>
      <c r="B3" s="36"/>
      <c r="C3" s="192" t="s">
        <v>77</v>
      </c>
      <c r="D3" s="192"/>
      <c r="E3" s="192"/>
      <c r="F3" s="192"/>
      <c r="G3" s="192"/>
      <c r="H3" s="192"/>
      <c r="I3" s="192"/>
      <c r="J3" s="192"/>
      <c r="K3" s="192"/>
      <c r="L3" s="192"/>
      <c r="M3" s="193" t="s">
        <v>79</v>
      </c>
      <c r="N3" s="193"/>
      <c r="O3" s="193"/>
      <c r="P3" s="193"/>
      <c r="Q3" s="194"/>
      <c r="R3" s="107"/>
      <c r="S3" s="4"/>
      <c r="T3" s="4"/>
      <c r="U3" s="4"/>
      <c r="V3" s="4"/>
      <c r="W3" s="4"/>
      <c r="X3" s="4"/>
      <c r="Y3" s="4"/>
    </row>
    <row r="4" spans="1:25" ht="14.25" customHeight="1" thickBot="1">
      <c r="A4" s="1"/>
      <c r="B4" s="77"/>
      <c r="C4" s="78"/>
      <c r="D4" s="78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108"/>
      <c r="S4" s="1"/>
      <c r="T4" s="1"/>
      <c r="U4" s="1"/>
      <c r="V4" s="1"/>
      <c r="W4" s="1"/>
      <c r="X4" s="1"/>
      <c r="Y4" s="1"/>
    </row>
    <row r="5" spans="1:25" ht="55.5" customHeight="1" thickBot="1">
      <c r="A5" s="6"/>
      <c r="B5" s="216" t="s">
        <v>2</v>
      </c>
      <c r="C5" s="217"/>
      <c r="D5" s="218" t="str">
        <f>'P.NACIONES 1'!D5</f>
        <v>CAMPEONATO PANAMERICANO DE VELOCIDAD - NACIONES</v>
      </c>
      <c r="E5" s="219"/>
      <c r="F5" s="220"/>
      <c r="G5" s="44" t="s">
        <v>3</v>
      </c>
      <c r="H5" s="204" t="s">
        <v>58</v>
      </c>
      <c r="I5" s="205"/>
      <c r="J5" s="49" t="s">
        <v>4</v>
      </c>
      <c r="K5" s="262">
        <f>'P.NACIONES 1'!K5</f>
        <v>0</v>
      </c>
      <c r="L5" s="263"/>
      <c r="M5" s="53" t="s">
        <v>5</v>
      </c>
      <c r="N5" s="244" t="str">
        <f>'P.NACIONES 1'!N5</f>
        <v>DEL 3 AL 6 DE AGOSTO DE 2023</v>
      </c>
      <c r="O5" s="245"/>
      <c r="P5" s="245"/>
      <c r="Q5" s="245"/>
      <c r="R5" s="246"/>
      <c r="S5" s="6"/>
      <c r="T5" s="6"/>
      <c r="U5" s="6"/>
      <c r="V5" s="6"/>
      <c r="W5" s="6"/>
      <c r="X5" s="6"/>
      <c r="Y5" s="6"/>
    </row>
    <row r="6" spans="1:25" ht="7.5" customHeight="1">
      <c r="A6" s="6"/>
      <c r="B6" s="42"/>
      <c r="C6" s="43"/>
      <c r="D6" s="109"/>
      <c r="E6" s="110"/>
      <c r="F6" s="110"/>
      <c r="G6" s="45"/>
      <c r="H6" s="111"/>
      <c r="I6" s="111"/>
      <c r="J6" s="50"/>
      <c r="K6" s="109"/>
      <c r="L6" s="111"/>
      <c r="M6" s="50"/>
      <c r="N6" s="109"/>
      <c r="O6" s="109"/>
      <c r="P6" s="112"/>
      <c r="Q6" s="113"/>
      <c r="R6" s="114"/>
      <c r="S6" s="6"/>
      <c r="T6" s="6"/>
      <c r="U6" s="6"/>
      <c r="V6" s="6"/>
      <c r="W6" s="6"/>
      <c r="X6" s="6"/>
      <c r="Y6" s="6"/>
    </row>
    <row r="7" spans="1:25" ht="30" customHeight="1">
      <c r="A7" s="6"/>
      <c r="B7" s="188" t="s">
        <v>6</v>
      </c>
      <c r="C7" s="189"/>
      <c r="D7" s="237">
        <f>'P.NACIONES 1'!D7</f>
        <v>0</v>
      </c>
      <c r="E7" s="238"/>
      <c r="F7" s="239"/>
      <c r="G7" s="46" t="s">
        <v>7</v>
      </c>
      <c r="H7" s="242">
        <f>'P.NACIONES 1'!H7</f>
        <v>0</v>
      </c>
      <c r="I7" s="243"/>
      <c r="J7" s="51" t="s">
        <v>8</v>
      </c>
      <c r="K7" s="237">
        <f>'P.NACIONES 1'!K7</f>
        <v>0</v>
      </c>
      <c r="L7" s="239"/>
      <c r="M7" s="51" t="s">
        <v>9</v>
      </c>
      <c r="N7" s="253">
        <f>'P.NACIONES 1'!N7</f>
        <v>0</v>
      </c>
      <c r="O7" s="254"/>
      <c r="P7" s="182" t="s">
        <v>23</v>
      </c>
      <c r="Q7" s="183"/>
      <c r="R7" s="184"/>
      <c r="S7" s="6"/>
      <c r="T7" s="6"/>
      <c r="U7" s="6"/>
      <c r="V7" s="6"/>
      <c r="W7" s="6"/>
      <c r="X7" s="6"/>
      <c r="Y7" s="6"/>
    </row>
    <row r="8" spans="1:25" ht="30" customHeight="1">
      <c r="A8" s="6"/>
      <c r="B8" s="188" t="s">
        <v>10</v>
      </c>
      <c r="C8" s="189"/>
      <c r="D8" s="237">
        <f>'P.NACIONES 1'!D8</f>
        <v>0</v>
      </c>
      <c r="E8" s="238"/>
      <c r="F8" s="239"/>
      <c r="G8" s="46" t="s">
        <v>57</v>
      </c>
      <c r="H8" s="242">
        <f>'P.NACIONES 1'!H8</f>
        <v>0</v>
      </c>
      <c r="I8" s="243"/>
      <c r="J8" s="51" t="s">
        <v>11</v>
      </c>
      <c r="K8" s="237">
        <f>'P.NACIONES 1'!K8</f>
        <v>0</v>
      </c>
      <c r="L8" s="239"/>
      <c r="M8" s="51" t="s">
        <v>12</v>
      </c>
      <c r="N8" s="253">
        <f>'P.NACIONES 1'!N8</f>
        <v>0</v>
      </c>
      <c r="O8" s="254"/>
      <c r="P8" s="182"/>
      <c r="Q8" s="183"/>
      <c r="R8" s="184"/>
      <c r="S8" s="6"/>
      <c r="T8" s="6"/>
      <c r="U8" s="6"/>
      <c r="V8" s="6"/>
      <c r="W8" s="6"/>
      <c r="X8" s="6"/>
      <c r="Y8" s="6"/>
    </row>
    <row r="9" spans="1:25" ht="30" customHeight="1">
      <c r="A9" s="6"/>
      <c r="B9" s="188" t="s">
        <v>13</v>
      </c>
      <c r="C9" s="189"/>
      <c r="D9" s="237">
        <f>'P.NACIONES 1'!D9</f>
        <v>0</v>
      </c>
      <c r="E9" s="238"/>
      <c r="F9" s="239"/>
      <c r="G9" s="47" t="s">
        <v>14</v>
      </c>
      <c r="H9" s="242">
        <f>'P.NACIONES 1'!H9</f>
        <v>0</v>
      </c>
      <c r="I9" s="243"/>
      <c r="J9" s="51" t="s">
        <v>15</v>
      </c>
      <c r="K9" s="237">
        <f>'P.NACIONES 1'!K9</f>
        <v>0</v>
      </c>
      <c r="L9" s="239"/>
      <c r="M9" s="51" t="s">
        <v>16</v>
      </c>
      <c r="N9" s="253">
        <f>'P.NACIONES 1'!N9</f>
        <v>0</v>
      </c>
      <c r="O9" s="254"/>
      <c r="P9" s="182"/>
      <c r="Q9" s="183"/>
      <c r="R9" s="184"/>
      <c r="S9" s="6"/>
      <c r="T9" s="6"/>
      <c r="U9" s="6"/>
      <c r="V9" s="6"/>
      <c r="W9" s="6"/>
      <c r="X9" s="6"/>
      <c r="Y9" s="6"/>
    </row>
    <row r="10" spans="1:25" ht="30" customHeight="1" thickBot="1">
      <c r="A10" s="6"/>
      <c r="B10" s="255" t="s">
        <v>17</v>
      </c>
      <c r="C10" s="256"/>
      <c r="D10" s="115">
        <f>'P.NACIONES 1'!D10</f>
        <v>0</v>
      </c>
      <c r="E10" s="116"/>
      <c r="F10" s="117"/>
      <c r="G10" s="82" t="s">
        <v>14</v>
      </c>
      <c r="H10" s="240">
        <f>'P.NACIONES 1'!H10</f>
        <v>0</v>
      </c>
      <c r="I10" s="241"/>
      <c r="J10" s="83" t="s">
        <v>18</v>
      </c>
      <c r="K10" s="264">
        <f>'P.NACIONES 1'!K10</f>
        <v>0</v>
      </c>
      <c r="L10" s="265"/>
      <c r="M10" s="83" t="s">
        <v>14</v>
      </c>
      <c r="N10" s="257">
        <f>'P.NACIONES 1'!N10</f>
        <v>0</v>
      </c>
      <c r="O10" s="258"/>
      <c r="P10" s="247"/>
      <c r="Q10" s="248"/>
      <c r="R10" s="249"/>
      <c r="S10" s="6"/>
      <c r="T10" s="6"/>
      <c r="U10" s="6"/>
      <c r="V10" s="6"/>
      <c r="W10" s="6"/>
      <c r="X10" s="6"/>
      <c r="Y10" s="6"/>
    </row>
    <row r="11" spans="1:25" ht="12" customHeight="1" thickBot="1">
      <c r="A11" s="1"/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2"/>
      <c r="S11" s="1"/>
      <c r="T11" s="1"/>
      <c r="U11" s="1"/>
      <c r="V11" s="1"/>
      <c r="W11" s="1"/>
      <c r="X11" s="1"/>
      <c r="Y11" s="1"/>
    </row>
    <row r="12" spans="1:25" ht="15" customHeight="1">
      <c r="A12" s="8"/>
      <c r="B12" s="270" t="s">
        <v>24</v>
      </c>
      <c r="C12" s="272" t="s">
        <v>25</v>
      </c>
      <c r="D12" s="266" t="s">
        <v>26</v>
      </c>
      <c r="E12" s="266" t="s">
        <v>27</v>
      </c>
      <c r="F12" s="268" t="s">
        <v>28</v>
      </c>
      <c r="G12" s="274"/>
      <c r="H12" s="266" t="s">
        <v>29</v>
      </c>
      <c r="I12" s="268" t="s">
        <v>30</v>
      </c>
      <c r="J12" s="173" t="str">
        <f>'P.NACIONES 1'!J13</f>
        <v xml:space="preserve">Velocidad Circuito </v>
      </c>
      <c r="K12" s="174"/>
      <c r="L12" s="173" t="str">
        <f>'P.NACIONES 1'!L13</f>
        <v xml:space="preserve">Velocidad Pista </v>
      </c>
      <c r="M12" s="174"/>
      <c r="N12" s="173" t="str">
        <f>'P.NACIONES 1'!N13</f>
        <v xml:space="preserve">Fondo Circuito </v>
      </c>
      <c r="O12" s="174"/>
      <c r="P12" s="173" t="str">
        <f>'P.NACIONES 1'!P13</f>
        <v xml:space="preserve">Fondo Pista </v>
      </c>
      <c r="Q12" s="174"/>
      <c r="R12" s="235" t="str">
        <f>'P.NACIONES 1'!R13</f>
        <v xml:space="preserve">Vía </v>
      </c>
      <c r="S12" s="8"/>
      <c r="T12" s="8"/>
      <c r="U12" s="8"/>
      <c r="V12" s="8"/>
      <c r="W12" s="8"/>
      <c r="X12" s="8"/>
      <c r="Y12" s="8"/>
    </row>
    <row r="13" spans="1:25" ht="6" customHeight="1" thickBot="1">
      <c r="A13" s="8"/>
      <c r="B13" s="228"/>
      <c r="C13" s="230"/>
      <c r="D13" s="224"/>
      <c r="E13" s="231"/>
      <c r="F13" s="233"/>
      <c r="G13" s="234"/>
      <c r="H13" s="224"/>
      <c r="I13" s="225"/>
      <c r="J13" s="175"/>
      <c r="K13" s="176"/>
      <c r="L13" s="175"/>
      <c r="M13" s="176"/>
      <c r="N13" s="175"/>
      <c r="O13" s="176"/>
      <c r="P13" s="175"/>
      <c r="Q13" s="176"/>
      <c r="R13" s="236"/>
      <c r="S13" s="8"/>
      <c r="T13" s="8"/>
      <c r="U13" s="8"/>
      <c r="V13" s="8"/>
      <c r="W13" s="8"/>
      <c r="X13" s="8"/>
      <c r="Y13" s="8"/>
    </row>
    <row r="14" spans="1:25" ht="55.25" customHeight="1" thickBot="1">
      <c r="A14" s="8"/>
      <c r="B14" s="271"/>
      <c r="C14" s="273"/>
      <c r="D14" s="267"/>
      <c r="E14" s="85" t="s">
        <v>31</v>
      </c>
      <c r="F14" s="85" t="s">
        <v>32</v>
      </c>
      <c r="G14" s="85" t="s">
        <v>33</v>
      </c>
      <c r="H14" s="267"/>
      <c r="I14" s="269"/>
      <c r="J14" s="97" t="str">
        <f>'P.NACIONES 1'!J15</f>
        <v xml:space="preserve">Vuelta al Circuito </v>
      </c>
      <c r="K14" s="97" t="str">
        <f>'P.NACIONES 1'!K15</f>
        <v>100 Metros Carriles</v>
      </c>
      <c r="L14" s="97" t="str">
        <f>'P.NACIONES 1'!L15</f>
        <v xml:space="preserve">200 M/M </v>
      </c>
      <c r="M14" s="97" t="str">
        <f>'P.NACIONES 1'!M15</f>
        <v>1.000 metros Sprint</v>
      </c>
      <c r="N14" s="97" t="str">
        <f>'P.NACIONES 1'!N15</f>
        <v xml:space="preserve">Puntos 10.000  m </v>
      </c>
      <c r="O14" s="97" t="str">
        <f>'P.NACIONES 1'!O15</f>
        <v xml:space="preserve">Eliminación 15 mil </v>
      </c>
      <c r="P14" s="97" t="str">
        <f>'P.NACIONES 1'!P15</f>
        <v>P+E 10.000 metros</v>
      </c>
      <c r="Q14" s="97" t="str">
        <f>'P.NACIONES 1'!Q15</f>
        <v>Eliminación 10.000 metros</v>
      </c>
      <c r="R14" s="98" t="str">
        <f>'P.NACIONES 1'!R15</f>
        <v>MARATON</v>
      </c>
      <c r="S14" s="13">
        <v>45657</v>
      </c>
      <c r="T14" s="8"/>
      <c r="U14" s="8"/>
      <c r="V14" s="8"/>
      <c r="W14" s="8"/>
      <c r="X14" s="8"/>
      <c r="Y14" s="8"/>
    </row>
    <row r="15" spans="1:25" ht="30" customHeight="1">
      <c r="A15" s="1"/>
      <c r="B15" s="136">
        <v>17</v>
      </c>
      <c r="C15" s="137"/>
      <c r="D15" s="139">
        <f>+'P.NACIONES 1'!D16</f>
        <v>0</v>
      </c>
      <c r="E15" s="138"/>
      <c r="F15" s="139"/>
      <c r="G15" s="140"/>
      <c r="H15" s="141" t="str">
        <f>IF(OR(S15=15,S15=16,S15=17,S15=18),"Junior",IF(OR(S15&gt;=19),"Senior","Check FN"))</f>
        <v>Senior</v>
      </c>
      <c r="I15" s="139"/>
      <c r="J15" s="139"/>
      <c r="K15" s="139"/>
      <c r="L15" s="139"/>
      <c r="M15" s="139"/>
      <c r="N15" s="142"/>
      <c r="O15" s="139"/>
      <c r="P15" s="139"/>
      <c r="Q15" s="143"/>
      <c r="R15" s="158"/>
      <c r="S15" s="54" t="str">
        <f>IF(E15="","",DATEDIF(E15,$S$14,"y"))</f>
        <v/>
      </c>
      <c r="T15" s="1"/>
      <c r="U15" s="1"/>
      <c r="V15" s="1"/>
      <c r="W15" s="1"/>
      <c r="X15" s="1"/>
      <c r="Y15" s="1"/>
    </row>
    <row r="16" spans="1:25" ht="30" customHeight="1">
      <c r="A16" s="1"/>
      <c r="B16" s="69">
        <v>18</v>
      </c>
      <c r="C16" s="60"/>
      <c r="D16" s="61">
        <f t="shared" ref="D16:D30" si="0">D15</f>
        <v>0</v>
      </c>
      <c r="E16" s="62"/>
      <c r="F16" s="61"/>
      <c r="G16" s="63"/>
      <c r="H16" s="84" t="str">
        <f t="shared" ref="H16:H30" si="1">IF(OR(S16=15,S16=16,S16=17,S16=18),"Junior",IF(OR(S16&gt;=19),"Senior","Check FN"))</f>
        <v>Senior</v>
      </c>
      <c r="I16" s="61"/>
      <c r="J16" s="61"/>
      <c r="K16" s="61"/>
      <c r="L16" s="61"/>
      <c r="M16" s="61"/>
      <c r="N16" s="102"/>
      <c r="O16" s="61"/>
      <c r="P16" s="61"/>
      <c r="Q16" s="103"/>
      <c r="R16" s="156"/>
      <c r="S16" s="54" t="str">
        <f t="shared" ref="S16:S30" si="2">IF(E16="","",DATEDIF(E16,$S$14,"y"))</f>
        <v/>
      </c>
      <c r="T16" s="1"/>
      <c r="U16" s="1"/>
      <c r="V16" s="1"/>
      <c r="W16" s="1"/>
      <c r="X16" s="1"/>
      <c r="Y16" s="1"/>
    </row>
    <row r="17" spans="1:25" ht="30" customHeight="1">
      <c r="A17" s="1"/>
      <c r="B17" s="69">
        <v>19</v>
      </c>
      <c r="C17" s="60"/>
      <c r="D17" s="61">
        <f t="shared" si="0"/>
        <v>0</v>
      </c>
      <c r="E17" s="62"/>
      <c r="F17" s="61"/>
      <c r="G17" s="63"/>
      <c r="H17" s="84" t="str">
        <f t="shared" si="1"/>
        <v>Senior</v>
      </c>
      <c r="I17" s="61"/>
      <c r="J17" s="61"/>
      <c r="K17" s="61"/>
      <c r="L17" s="61"/>
      <c r="M17" s="61"/>
      <c r="N17" s="102"/>
      <c r="O17" s="61"/>
      <c r="P17" s="61"/>
      <c r="Q17" s="103"/>
      <c r="R17" s="156"/>
      <c r="S17" s="54" t="str">
        <f t="shared" si="2"/>
        <v/>
      </c>
      <c r="T17" s="1"/>
      <c r="U17" s="1"/>
      <c r="V17" s="1"/>
      <c r="W17" s="1"/>
      <c r="X17" s="1"/>
      <c r="Y17" s="1"/>
    </row>
    <row r="18" spans="1:25" ht="30" customHeight="1">
      <c r="A18" s="1"/>
      <c r="B18" s="69">
        <v>20</v>
      </c>
      <c r="C18" s="60"/>
      <c r="D18" s="61">
        <f t="shared" si="0"/>
        <v>0</v>
      </c>
      <c r="E18" s="62"/>
      <c r="F18" s="61"/>
      <c r="G18" s="63"/>
      <c r="H18" s="84" t="str">
        <f t="shared" si="1"/>
        <v>Senior</v>
      </c>
      <c r="I18" s="61"/>
      <c r="J18" s="61"/>
      <c r="K18" s="61"/>
      <c r="L18" s="61"/>
      <c r="M18" s="61"/>
      <c r="N18" s="102"/>
      <c r="O18" s="61"/>
      <c r="P18" s="61"/>
      <c r="Q18" s="103"/>
      <c r="R18" s="156"/>
      <c r="S18" s="54" t="str">
        <f t="shared" si="2"/>
        <v/>
      </c>
      <c r="T18" s="1"/>
      <c r="U18" s="1"/>
      <c r="V18" s="1"/>
      <c r="W18" s="1"/>
      <c r="X18" s="1"/>
      <c r="Y18" s="1"/>
    </row>
    <row r="19" spans="1:25" ht="30" customHeight="1">
      <c r="A19" s="1"/>
      <c r="B19" s="69">
        <v>21</v>
      </c>
      <c r="C19" s="60"/>
      <c r="D19" s="61">
        <f t="shared" si="0"/>
        <v>0</v>
      </c>
      <c r="E19" s="62"/>
      <c r="F19" s="61"/>
      <c r="G19" s="63"/>
      <c r="H19" s="84" t="str">
        <f t="shared" si="1"/>
        <v>Senior</v>
      </c>
      <c r="I19" s="61"/>
      <c r="J19" s="61"/>
      <c r="K19" s="61"/>
      <c r="L19" s="61"/>
      <c r="M19" s="61"/>
      <c r="N19" s="102"/>
      <c r="O19" s="61"/>
      <c r="P19" s="61"/>
      <c r="Q19" s="103"/>
      <c r="R19" s="156"/>
      <c r="S19" s="54" t="str">
        <f t="shared" si="2"/>
        <v/>
      </c>
      <c r="T19" s="1"/>
      <c r="U19" s="1"/>
      <c r="V19" s="1"/>
      <c r="W19" s="1"/>
      <c r="X19" s="1"/>
      <c r="Y19" s="1"/>
    </row>
    <row r="20" spans="1:25" ht="30" customHeight="1">
      <c r="A20" s="1"/>
      <c r="B20" s="69">
        <v>22</v>
      </c>
      <c r="C20" s="60"/>
      <c r="D20" s="61">
        <f t="shared" si="0"/>
        <v>0</v>
      </c>
      <c r="E20" s="62"/>
      <c r="F20" s="61"/>
      <c r="G20" s="63"/>
      <c r="H20" s="84" t="str">
        <f t="shared" si="1"/>
        <v>Senior</v>
      </c>
      <c r="I20" s="61"/>
      <c r="J20" s="61"/>
      <c r="K20" s="61"/>
      <c r="L20" s="61"/>
      <c r="M20" s="61"/>
      <c r="N20" s="102"/>
      <c r="O20" s="61"/>
      <c r="P20" s="61"/>
      <c r="Q20" s="103"/>
      <c r="R20" s="156"/>
      <c r="S20" s="54" t="str">
        <f t="shared" si="2"/>
        <v/>
      </c>
      <c r="T20" s="1"/>
      <c r="U20" s="1"/>
      <c r="V20" s="1"/>
      <c r="W20" s="1"/>
      <c r="X20" s="1"/>
      <c r="Y20" s="1"/>
    </row>
    <row r="21" spans="1:25" ht="30" customHeight="1">
      <c r="A21" s="1"/>
      <c r="B21" s="69">
        <v>23</v>
      </c>
      <c r="C21" s="60"/>
      <c r="D21" s="61">
        <f t="shared" si="0"/>
        <v>0</v>
      </c>
      <c r="E21" s="62"/>
      <c r="F21" s="61"/>
      <c r="G21" s="63"/>
      <c r="H21" s="84" t="str">
        <f t="shared" si="1"/>
        <v>Senior</v>
      </c>
      <c r="I21" s="61"/>
      <c r="J21" s="61"/>
      <c r="K21" s="61"/>
      <c r="L21" s="61"/>
      <c r="M21" s="61"/>
      <c r="N21" s="102"/>
      <c r="O21" s="61"/>
      <c r="P21" s="61"/>
      <c r="Q21" s="103"/>
      <c r="R21" s="156"/>
      <c r="S21" s="54" t="str">
        <f t="shared" si="2"/>
        <v/>
      </c>
      <c r="T21" s="1"/>
      <c r="U21" s="1"/>
      <c r="V21" s="1"/>
      <c r="W21" s="1"/>
      <c r="X21" s="1"/>
      <c r="Y21" s="1"/>
    </row>
    <row r="22" spans="1:25" ht="30" customHeight="1">
      <c r="A22" s="1"/>
      <c r="B22" s="69">
        <v>24</v>
      </c>
      <c r="C22" s="60"/>
      <c r="D22" s="61">
        <f t="shared" si="0"/>
        <v>0</v>
      </c>
      <c r="E22" s="62"/>
      <c r="F22" s="61"/>
      <c r="G22" s="63"/>
      <c r="H22" s="84" t="str">
        <f t="shared" si="1"/>
        <v>Senior</v>
      </c>
      <c r="I22" s="61"/>
      <c r="J22" s="61"/>
      <c r="K22" s="61"/>
      <c r="L22" s="61"/>
      <c r="M22" s="61"/>
      <c r="N22" s="102"/>
      <c r="O22" s="61"/>
      <c r="P22" s="61"/>
      <c r="Q22" s="103"/>
      <c r="R22" s="156"/>
      <c r="S22" s="54" t="str">
        <f t="shared" si="2"/>
        <v/>
      </c>
      <c r="T22" s="1"/>
      <c r="U22" s="1"/>
      <c r="V22" s="1"/>
      <c r="W22" s="1"/>
      <c r="X22" s="1"/>
      <c r="Y22" s="1"/>
    </row>
    <row r="23" spans="1:25" ht="30" customHeight="1">
      <c r="A23" s="1"/>
      <c r="B23" s="69">
        <v>25</v>
      </c>
      <c r="C23" s="60"/>
      <c r="D23" s="61">
        <f t="shared" si="0"/>
        <v>0</v>
      </c>
      <c r="E23" s="62"/>
      <c r="F23" s="61"/>
      <c r="G23" s="63"/>
      <c r="H23" s="84" t="str">
        <f t="shared" si="1"/>
        <v>Senior</v>
      </c>
      <c r="I23" s="61"/>
      <c r="J23" s="61"/>
      <c r="K23" s="61"/>
      <c r="L23" s="61"/>
      <c r="M23" s="61"/>
      <c r="N23" s="102"/>
      <c r="O23" s="61"/>
      <c r="P23" s="61"/>
      <c r="Q23" s="103"/>
      <c r="R23" s="156"/>
      <c r="S23" s="54" t="str">
        <f t="shared" si="2"/>
        <v/>
      </c>
      <c r="T23" s="1"/>
      <c r="U23" s="1"/>
      <c r="V23" s="1"/>
      <c r="W23" s="1"/>
      <c r="X23" s="1"/>
      <c r="Y23" s="1"/>
    </row>
    <row r="24" spans="1:25" ht="30" customHeight="1">
      <c r="A24" s="1"/>
      <c r="B24" s="69">
        <v>26</v>
      </c>
      <c r="C24" s="60"/>
      <c r="D24" s="61">
        <f t="shared" si="0"/>
        <v>0</v>
      </c>
      <c r="E24" s="62"/>
      <c r="F24" s="61"/>
      <c r="G24" s="63"/>
      <c r="H24" s="84" t="str">
        <f t="shared" si="1"/>
        <v>Senior</v>
      </c>
      <c r="I24" s="61"/>
      <c r="J24" s="61"/>
      <c r="K24" s="61"/>
      <c r="L24" s="61"/>
      <c r="M24" s="61"/>
      <c r="N24" s="102"/>
      <c r="O24" s="61"/>
      <c r="P24" s="61"/>
      <c r="Q24" s="103"/>
      <c r="R24" s="156"/>
      <c r="S24" s="54" t="str">
        <f t="shared" si="2"/>
        <v/>
      </c>
      <c r="T24" s="1"/>
      <c r="U24" s="1"/>
      <c r="V24" s="1"/>
      <c r="W24" s="1"/>
      <c r="X24" s="1"/>
      <c r="Y24" s="1"/>
    </row>
    <row r="25" spans="1:25" ht="30" customHeight="1">
      <c r="A25" s="1"/>
      <c r="B25" s="69">
        <v>27</v>
      </c>
      <c r="C25" s="60"/>
      <c r="D25" s="61">
        <f t="shared" si="0"/>
        <v>0</v>
      </c>
      <c r="E25" s="62"/>
      <c r="F25" s="61"/>
      <c r="G25" s="63"/>
      <c r="H25" s="84" t="str">
        <f t="shared" si="1"/>
        <v>Senior</v>
      </c>
      <c r="I25" s="61"/>
      <c r="J25" s="61"/>
      <c r="K25" s="61"/>
      <c r="L25" s="61"/>
      <c r="M25" s="61"/>
      <c r="N25" s="102"/>
      <c r="O25" s="61"/>
      <c r="P25" s="61"/>
      <c r="Q25" s="103"/>
      <c r="R25" s="156"/>
      <c r="S25" s="54" t="str">
        <f t="shared" si="2"/>
        <v/>
      </c>
      <c r="T25" s="1"/>
      <c r="U25" s="1"/>
      <c r="V25" s="1"/>
      <c r="W25" s="1"/>
      <c r="X25" s="1"/>
      <c r="Y25" s="1"/>
    </row>
    <row r="26" spans="1:25" ht="30" customHeight="1">
      <c r="A26" s="1"/>
      <c r="B26" s="69">
        <v>28</v>
      </c>
      <c r="C26" s="60"/>
      <c r="D26" s="61">
        <f t="shared" si="0"/>
        <v>0</v>
      </c>
      <c r="E26" s="62"/>
      <c r="F26" s="61"/>
      <c r="G26" s="63"/>
      <c r="H26" s="84" t="str">
        <f t="shared" si="1"/>
        <v>Senior</v>
      </c>
      <c r="I26" s="61"/>
      <c r="J26" s="61"/>
      <c r="K26" s="61"/>
      <c r="L26" s="61"/>
      <c r="M26" s="61"/>
      <c r="N26" s="102"/>
      <c r="O26" s="61"/>
      <c r="P26" s="61"/>
      <c r="Q26" s="103"/>
      <c r="R26" s="156"/>
      <c r="S26" s="54" t="str">
        <f t="shared" si="2"/>
        <v/>
      </c>
      <c r="T26" s="1"/>
      <c r="U26" s="1"/>
      <c r="V26" s="1"/>
      <c r="W26" s="1"/>
      <c r="X26" s="1"/>
      <c r="Y26" s="1"/>
    </row>
    <row r="27" spans="1:25" ht="30" customHeight="1">
      <c r="A27" s="1"/>
      <c r="B27" s="69">
        <v>29</v>
      </c>
      <c r="C27" s="60"/>
      <c r="D27" s="61">
        <f t="shared" si="0"/>
        <v>0</v>
      </c>
      <c r="E27" s="62"/>
      <c r="F27" s="61"/>
      <c r="G27" s="63"/>
      <c r="H27" s="84" t="str">
        <f t="shared" si="1"/>
        <v>Senior</v>
      </c>
      <c r="I27" s="61"/>
      <c r="J27" s="61"/>
      <c r="K27" s="61"/>
      <c r="L27" s="61"/>
      <c r="M27" s="61"/>
      <c r="N27" s="102"/>
      <c r="O27" s="61"/>
      <c r="P27" s="61"/>
      <c r="Q27" s="103"/>
      <c r="R27" s="156"/>
      <c r="S27" s="54" t="str">
        <f t="shared" si="2"/>
        <v/>
      </c>
      <c r="T27" s="1"/>
      <c r="U27" s="1"/>
      <c r="V27" s="1"/>
      <c r="W27" s="1"/>
      <c r="X27" s="1"/>
      <c r="Y27" s="1"/>
    </row>
    <row r="28" spans="1:25" ht="30" customHeight="1">
      <c r="A28" s="1"/>
      <c r="B28" s="69">
        <v>30</v>
      </c>
      <c r="C28" s="60"/>
      <c r="D28" s="61">
        <f t="shared" si="0"/>
        <v>0</v>
      </c>
      <c r="E28" s="62"/>
      <c r="F28" s="61"/>
      <c r="G28" s="63"/>
      <c r="H28" s="84" t="str">
        <f t="shared" si="1"/>
        <v>Senior</v>
      </c>
      <c r="I28" s="61"/>
      <c r="J28" s="61"/>
      <c r="K28" s="61"/>
      <c r="L28" s="61"/>
      <c r="M28" s="61"/>
      <c r="N28" s="102"/>
      <c r="O28" s="61"/>
      <c r="P28" s="61"/>
      <c r="Q28" s="103"/>
      <c r="R28" s="156"/>
      <c r="S28" s="54" t="str">
        <f t="shared" si="2"/>
        <v/>
      </c>
      <c r="T28" s="1"/>
      <c r="U28" s="1"/>
      <c r="V28" s="1"/>
      <c r="W28" s="1"/>
      <c r="X28" s="1"/>
      <c r="Y28" s="1"/>
    </row>
    <row r="29" spans="1:25" ht="30" customHeight="1">
      <c r="A29" s="1"/>
      <c r="B29" s="69">
        <v>31</v>
      </c>
      <c r="C29" s="60"/>
      <c r="D29" s="61">
        <f t="shared" si="0"/>
        <v>0</v>
      </c>
      <c r="E29" s="62"/>
      <c r="F29" s="61"/>
      <c r="G29" s="63"/>
      <c r="H29" s="84" t="str">
        <f t="shared" si="1"/>
        <v>Senior</v>
      </c>
      <c r="I29" s="61"/>
      <c r="J29" s="61"/>
      <c r="K29" s="61"/>
      <c r="L29" s="61"/>
      <c r="M29" s="61"/>
      <c r="N29" s="102"/>
      <c r="O29" s="61"/>
      <c r="P29" s="61"/>
      <c r="Q29" s="103"/>
      <c r="R29" s="156"/>
      <c r="S29" s="54" t="str">
        <f t="shared" si="2"/>
        <v/>
      </c>
      <c r="T29" s="1"/>
      <c r="U29" s="1"/>
      <c r="V29" s="1"/>
      <c r="W29" s="1"/>
      <c r="X29" s="1"/>
      <c r="Y29" s="1"/>
    </row>
    <row r="30" spans="1:25" ht="30" customHeight="1" thickBot="1">
      <c r="A30" s="1"/>
      <c r="B30" s="70">
        <v>32</v>
      </c>
      <c r="C30" s="89"/>
      <c r="D30" s="90">
        <f t="shared" si="0"/>
        <v>0</v>
      </c>
      <c r="E30" s="91"/>
      <c r="F30" s="90"/>
      <c r="G30" s="92"/>
      <c r="H30" s="144" t="str">
        <f t="shared" si="1"/>
        <v>Senior</v>
      </c>
      <c r="I30" s="90"/>
      <c r="J30" s="90"/>
      <c r="K30" s="90"/>
      <c r="L30" s="90"/>
      <c r="M30" s="90"/>
      <c r="N30" s="104"/>
      <c r="O30" s="90"/>
      <c r="P30" s="90"/>
      <c r="Q30" s="105"/>
      <c r="R30" s="157"/>
      <c r="S30" s="54" t="str">
        <f t="shared" si="2"/>
        <v/>
      </c>
      <c r="T30" s="1"/>
      <c r="U30" s="1"/>
      <c r="V30" s="1"/>
      <c r="W30" s="1"/>
      <c r="X30" s="1"/>
      <c r="Y30" s="1"/>
    </row>
    <row r="31" spans="1:25" ht="35.25" customHeight="1">
      <c r="A31" s="1"/>
      <c r="B31" s="9"/>
      <c r="C31" s="10"/>
      <c r="D31" s="10"/>
      <c r="E31" s="135"/>
      <c r="F31" s="10"/>
      <c r="G31" s="10"/>
      <c r="H31" s="10"/>
      <c r="I31" s="14"/>
      <c r="J31" s="10"/>
      <c r="K31" s="10"/>
      <c r="L31" s="10"/>
      <c r="M31" s="10"/>
      <c r="N31" s="10"/>
      <c r="O31" s="10"/>
      <c r="P31" s="10"/>
      <c r="Q31" s="152"/>
      <c r="R31" s="153"/>
      <c r="S31" s="54"/>
      <c r="T31" s="15"/>
      <c r="U31" s="1"/>
      <c r="V31" s="1"/>
      <c r="W31" s="1"/>
      <c r="X31" s="1"/>
      <c r="Y31" s="1"/>
    </row>
    <row r="32" spans="1:25" ht="15" customHeight="1">
      <c r="A32" s="1"/>
      <c r="B32" s="9"/>
      <c r="C32" s="10"/>
      <c r="D32" s="10"/>
      <c r="E32" s="11"/>
      <c r="F32" s="10"/>
      <c r="G32" s="10"/>
      <c r="H32" s="10"/>
      <c r="I32" s="14"/>
      <c r="J32" s="10"/>
      <c r="K32" s="10"/>
      <c r="L32" s="10"/>
      <c r="M32" s="10"/>
      <c r="N32" s="10"/>
      <c r="O32" s="10"/>
      <c r="P32" s="10"/>
      <c r="Q32" s="152"/>
      <c r="R32" s="12"/>
      <c r="S32" s="54"/>
      <c r="T32" s="15"/>
      <c r="U32" s="1"/>
      <c r="V32" s="1"/>
      <c r="W32" s="1"/>
      <c r="X32" s="1"/>
      <c r="Y32" s="1"/>
    </row>
    <row r="33" spans="1:25" ht="15" customHeight="1">
      <c r="A33" s="1"/>
      <c r="B33" s="9"/>
      <c r="C33" s="16"/>
      <c r="D33" s="10"/>
      <c r="E33" s="11"/>
      <c r="F33" s="10"/>
      <c r="G33" s="10"/>
      <c r="H33" s="10"/>
      <c r="I33" s="14"/>
      <c r="J33" s="10"/>
      <c r="K33" s="10"/>
      <c r="L33" s="10"/>
      <c r="M33" s="10"/>
      <c r="N33" s="16"/>
      <c r="O33" s="10"/>
      <c r="P33" s="10"/>
      <c r="Q33" s="152"/>
      <c r="R33" s="12"/>
      <c r="S33" s="54"/>
      <c r="T33" s="15"/>
      <c r="U33" s="1"/>
      <c r="V33" s="1"/>
      <c r="W33" s="1"/>
      <c r="X33" s="1"/>
      <c r="Y33" s="1"/>
    </row>
    <row r="34" spans="1:25" ht="18" customHeight="1">
      <c r="A34" s="1"/>
      <c r="B34" s="9"/>
      <c r="C34" s="17" t="s">
        <v>34</v>
      </c>
      <c r="D34" s="17"/>
      <c r="E34" s="11"/>
      <c r="F34" s="10"/>
      <c r="G34" s="221" t="s">
        <v>35</v>
      </c>
      <c r="H34" s="222"/>
      <c r="I34" s="14"/>
      <c r="J34" s="10"/>
      <c r="K34" s="18"/>
      <c r="L34" s="18"/>
      <c r="M34" s="19" t="s">
        <v>36</v>
      </c>
      <c r="N34" s="10"/>
      <c r="O34" s="18"/>
      <c r="P34" s="18"/>
      <c r="Q34" s="152"/>
      <c r="R34" s="12"/>
      <c r="S34" s="54"/>
      <c r="T34" s="15"/>
      <c r="U34" s="1"/>
      <c r="V34" s="1"/>
      <c r="W34" s="1"/>
      <c r="X34" s="1"/>
      <c r="Y34" s="1"/>
    </row>
    <row r="35" spans="1:25" ht="12" customHeight="1">
      <c r="A35" s="1"/>
      <c r="B35" s="20"/>
      <c r="C35" s="16"/>
      <c r="D35" s="10"/>
      <c r="E35" s="11"/>
      <c r="F35" s="10"/>
      <c r="G35" s="16"/>
      <c r="H35" s="16"/>
      <c r="I35" s="21"/>
      <c r="J35" s="16"/>
      <c r="K35" s="16"/>
      <c r="L35" s="16"/>
      <c r="M35" s="16"/>
      <c r="N35" s="16"/>
      <c r="O35" s="16"/>
      <c r="P35" s="16"/>
      <c r="Q35" s="16"/>
      <c r="R35" s="22"/>
      <c r="S35" s="54"/>
      <c r="T35" s="15"/>
      <c r="U35" s="1"/>
      <c r="V35" s="1"/>
      <c r="W35" s="1"/>
      <c r="X35" s="1"/>
      <c r="Y35" s="1"/>
    </row>
    <row r="36" spans="1:25" ht="55.9" hidden="1" customHeight="1">
      <c r="A36" s="1"/>
      <c r="B36" s="9"/>
      <c r="C36" s="208" t="s">
        <v>37</v>
      </c>
      <c r="D36" s="209"/>
      <c r="E36" s="27" t="s">
        <v>38</v>
      </c>
      <c r="F36" s="210" t="s">
        <v>39</v>
      </c>
      <c r="G36" s="211"/>
      <c r="H36" s="212" t="s">
        <v>40</v>
      </c>
      <c r="I36" s="211"/>
      <c r="J36" s="18"/>
      <c r="K36" s="18"/>
      <c r="L36" s="18"/>
      <c r="M36" s="18"/>
      <c r="N36" s="18"/>
      <c r="O36" s="18"/>
      <c r="P36" s="18"/>
      <c r="Q36" s="23"/>
      <c r="R36" s="1"/>
      <c r="S36" s="54"/>
      <c r="T36" s="15"/>
      <c r="U36" s="1"/>
      <c r="V36" s="1"/>
      <c r="W36" s="1"/>
      <c r="X36" s="1"/>
      <c r="Y36" s="1"/>
    </row>
    <row r="37" spans="1:25" ht="46.5" hidden="1" customHeight="1">
      <c r="A37" s="1"/>
      <c r="B37" s="9"/>
      <c r="C37" s="259" t="s">
        <v>41</v>
      </c>
      <c r="D37" s="209"/>
      <c r="E37" s="24">
        <v>80</v>
      </c>
      <c r="F37" s="25" t="e">
        <f>#REF!</f>
        <v>#REF!</v>
      </c>
      <c r="G37" s="7"/>
      <c r="H37" s="26" t="e">
        <f>#REF!*E37</f>
        <v>#REF!</v>
      </c>
      <c r="I37" s="7"/>
      <c r="J37" s="10"/>
      <c r="K37" s="10"/>
      <c r="L37" s="10"/>
      <c r="M37" s="10"/>
      <c r="N37" s="10"/>
      <c r="O37" s="10"/>
      <c r="P37" s="10"/>
      <c r="Q37" s="12"/>
      <c r="R37" s="1"/>
      <c r="S37" s="54"/>
      <c r="T37" s="15"/>
      <c r="U37" s="1"/>
      <c r="V37" s="1"/>
      <c r="W37" s="1"/>
      <c r="X37" s="1"/>
      <c r="Y37" s="1"/>
    </row>
    <row r="38" spans="1:25" ht="46.5" hidden="1" customHeight="1">
      <c r="A38" s="1"/>
      <c r="B38" s="9"/>
      <c r="C38" s="259" t="s">
        <v>42</v>
      </c>
      <c r="D38" s="209"/>
      <c r="E38" s="24">
        <v>120</v>
      </c>
      <c r="F38" s="25" t="e">
        <f>#REF!</f>
        <v>#REF!</v>
      </c>
      <c r="G38" s="7"/>
      <c r="H38" s="26" t="e">
        <f>#REF!*E38</f>
        <v>#REF!</v>
      </c>
      <c r="I38" s="7"/>
      <c r="J38" s="10"/>
      <c r="K38" s="10"/>
      <c r="L38" s="10"/>
      <c r="M38" s="10"/>
      <c r="N38" s="10"/>
      <c r="O38" s="10"/>
      <c r="P38" s="10"/>
      <c r="Q38" s="12"/>
      <c r="R38" s="1"/>
      <c r="S38" s="54"/>
      <c r="T38" s="15"/>
      <c r="U38" s="1"/>
      <c r="V38" s="1"/>
      <c r="W38" s="1"/>
      <c r="X38" s="1"/>
      <c r="Y38" s="1"/>
    </row>
    <row r="39" spans="1:25" ht="46.5" hidden="1" customHeight="1">
      <c r="A39" s="1"/>
      <c r="B39" s="9"/>
      <c r="C39" s="259" t="s">
        <v>43</v>
      </c>
      <c r="D39" s="209"/>
      <c r="E39" s="24">
        <v>50</v>
      </c>
      <c r="F39" s="25" t="e">
        <f>#REF!</f>
        <v>#REF!</v>
      </c>
      <c r="G39" s="7"/>
      <c r="H39" s="26" t="e">
        <f>#REF!*E39</f>
        <v>#REF!</v>
      </c>
      <c r="I39" s="7"/>
      <c r="J39" s="10"/>
      <c r="K39" s="10"/>
      <c r="L39" s="10"/>
      <c r="M39" s="10"/>
      <c r="N39" s="10"/>
      <c r="O39" s="10"/>
      <c r="P39" s="10"/>
      <c r="Q39" s="12"/>
      <c r="R39" s="1"/>
      <c r="S39" s="54"/>
      <c r="T39" s="15"/>
      <c r="U39" s="1"/>
      <c r="V39" s="1"/>
      <c r="W39" s="1"/>
      <c r="X39" s="1"/>
      <c r="Y39" s="1"/>
    </row>
    <row r="40" spans="1:25" ht="46.5" hidden="1" customHeight="1">
      <c r="A40" s="1"/>
      <c r="B40" s="9"/>
      <c r="C40" s="259" t="s">
        <v>44</v>
      </c>
      <c r="D40" s="209"/>
      <c r="E40" s="24">
        <v>70</v>
      </c>
      <c r="F40" s="25" t="e">
        <f>#REF!</f>
        <v>#REF!</v>
      </c>
      <c r="G40" s="7"/>
      <c r="H40" s="26" t="e">
        <f>E40*#REF!</f>
        <v>#REF!</v>
      </c>
      <c r="I40" s="7"/>
      <c r="J40" s="10"/>
      <c r="K40" s="18"/>
      <c r="L40" s="19" t="s">
        <v>45</v>
      </c>
      <c r="M40" s="19"/>
      <c r="N40" s="18"/>
      <c r="O40" s="18"/>
      <c r="P40" s="18"/>
      <c r="Q40" s="12"/>
      <c r="R40" s="1"/>
      <c r="S40" s="54"/>
      <c r="T40" s="15"/>
      <c r="U40" s="1"/>
      <c r="V40" s="1"/>
      <c r="W40" s="1"/>
      <c r="X40" s="1"/>
      <c r="Y40" s="1"/>
    </row>
    <row r="41" spans="1:25" ht="55.5" hidden="1" customHeight="1">
      <c r="A41" s="1"/>
      <c r="B41" s="20"/>
      <c r="C41" s="260" t="s">
        <v>46</v>
      </c>
      <c r="D41" s="261"/>
      <c r="E41" s="261"/>
      <c r="F41" s="261"/>
      <c r="G41" s="209"/>
      <c r="H41" s="34" t="e">
        <f>SUM(H37:H40)</f>
        <v>#REF!</v>
      </c>
      <c r="I41" s="7"/>
      <c r="J41" s="16"/>
      <c r="K41" s="16"/>
      <c r="L41" s="16"/>
      <c r="M41" s="16"/>
      <c r="N41" s="16"/>
      <c r="O41" s="16"/>
      <c r="P41" s="16"/>
      <c r="Q41" s="22"/>
      <c r="R41" s="1"/>
      <c r="S41" s="54"/>
      <c r="T41" s="15"/>
      <c r="U41" s="1"/>
      <c r="V41" s="1"/>
      <c r="W41" s="1"/>
      <c r="X41" s="1"/>
      <c r="Y41" s="1"/>
    </row>
    <row r="42" spans="1:25" ht="12" customHeight="1">
      <c r="A42" s="1"/>
      <c r="B42" s="1"/>
      <c r="C42" s="1"/>
      <c r="D42" s="1"/>
      <c r="E42" s="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54"/>
      <c r="T42" s="1"/>
      <c r="U42" s="1"/>
      <c r="V42" s="1"/>
      <c r="W42" s="1"/>
      <c r="X42" s="1"/>
      <c r="Y42" s="1"/>
    </row>
    <row r="43" spans="1:25" ht="12" customHeight="1">
      <c r="A43" s="1"/>
      <c r="B43" s="1"/>
      <c r="C43" s="1"/>
      <c r="D43" s="1"/>
      <c r="E43" s="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4"/>
      <c r="T43" s="1"/>
      <c r="U43" s="1"/>
      <c r="V43" s="1"/>
      <c r="W43" s="1"/>
      <c r="X43" s="1"/>
      <c r="Y43" s="1"/>
    </row>
    <row r="44" spans="1:25" ht="12" customHeight="1">
      <c r="A44" s="1"/>
      <c r="B44" s="1"/>
      <c r="C44" s="1"/>
      <c r="D44" s="1"/>
      <c r="E44" s="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4"/>
      <c r="T44" s="1"/>
      <c r="U44" s="1"/>
      <c r="V44" s="1"/>
      <c r="W44" s="1"/>
      <c r="X44" s="1"/>
      <c r="Y44" s="1"/>
    </row>
    <row r="45" spans="1:25" ht="12" customHeight="1">
      <c r="A45" s="1"/>
      <c r="B45" s="1"/>
      <c r="C45" s="1"/>
      <c r="D45" s="1"/>
      <c r="E45" s="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" customHeight="1">
      <c r="A46" s="1"/>
      <c r="B46" s="1"/>
      <c r="C46" s="1"/>
      <c r="D46" s="1"/>
      <c r="E46" s="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" customHeight="1">
      <c r="A47" s="1"/>
      <c r="B47" s="1"/>
      <c r="C47" s="1"/>
      <c r="D47" s="1"/>
      <c r="E47" s="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" customHeight="1">
      <c r="A48" s="1"/>
      <c r="B48" s="1"/>
      <c r="C48" s="1"/>
      <c r="D48" s="1"/>
      <c r="E48" s="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" customHeight="1">
      <c r="A49" s="1"/>
      <c r="B49" s="1"/>
      <c r="C49" s="1"/>
      <c r="D49" s="1"/>
      <c r="E49" s="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" customHeight="1">
      <c r="A50" s="1"/>
      <c r="B50" s="1"/>
      <c r="C50" s="1"/>
      <c r="D50" s="1"/>
      <c r="E50" s="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" customHeight="1">
      <c r="A51" s="1"/>
      <c r="B51" s="1"/>
      <c r="C51" s="1"/>
      <c r="D51" s="1"/>
      <c r="E51" s="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" customHeight="1">
      <c r="A52" s="1"/>
      <c r="B52" s="1"/>
      <c r="C52" s="1"/>
      <c r="D52" s="1"/>
      <c r="E52" s="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" customHeight="1">
      <c r="A53" s="1"/>
      <c r="B53" s="1"/>
      <c r="C53" s="1"/>
      <c r="D53" s="1"/>
      <c r="E53" s="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" customHeight="1">
      <c r="A54" s="1"/>
      <c r="B54" s="1"/>
      <c r="C54" s="1"/>
      <c r="D54" s="1"/>
      <c r="E54" s="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" customHeight="1">
      <c r="A55" s="1"/>
      <c r="B55" s="1"/>
      <c r="C55" s="1"/>
      <c r="D55" s="1"/>
      <c r="E55" s="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>
      <c r="A56" s="1"/>
      <c r="B56" s="1"/>
      <c r="C56" s="1"/>
      <c r="D56" s="1"/>
      <c r="E56" s="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" customHeight="1">
      <c r="A57" s="1"/>
      <c r="B57" s="1"/>
      <c r="C57" s="1"/>
      <c r="D57" s="1"/>
      <c r="E57" s="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" customHeight="1">
      <c r="A58" s="1"/>
      <c r="B58" s="1"/>
      <c r="C58" s="1"/>
      <c r="D58" s="1"/>
      <c r="E58" s="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" customHeight="1">
      <c r="A59" s="1"/>
      <c r="B59" s="1"/>
      <c r="C59" s="1"/>
      <c r="D59" s="1"/>
      <c r="E59" s="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" customHeight="1">
      <c r="A60" s="1"/>
      <c r="B60" s="1"/>
      <c r="C60" s="1"/>
      <c r="D60" s="1"/>
      <c r="E60" s="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" customHeight="1">
      <c r="A61" s="1"/>
      <c r="B61" s="1"/>
      <c r="C61" s="1"/>
      <c r="D61" s="1"/>
      <c r="E61" s="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" customHeight="1">
      <c r="A62" s="1"/>
      <c r="B62" s="1"/>
      <c r="C62" s="1"/>
      <c r="D62" s="1"/>
      <c r="E62" s="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" customHeight="1">
      <c r="A63" s="1"/>
      <c r="B63" s="1"/>
      <c r="C63" s="1"/>
      <c r="D63" s="1"/>
      <c r="E63" s="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" customHeight="1">
      <c r="A64" s="1"/>
      <c r="B64" s="1"/>
      <c r="C64" s="1"/>
      <c r="D64" s="1"/>
      <c r="E64" s="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" customHeight="1">
      <c r="A65" s="1"/>
      <c r="B65" s="1"/>
      <c r="C65" s="1"/>
      <c r="D65" s="1"/>
      <c r="E65" s="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" customHeight="1">
      <c r="A66" s="1"/>
      <c r="B66" s="1"/>
      <c r="C66" s="1"/>
      <c r="D66" s="1"/>
      <c r="E66" s="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" customHeight="1">
      <c r="A67" s="1"/>
      <c r="B67" s="1"/>
      <c r="C67" s="1"/>
      <c r="D67" s="1"/>
      <c r="E67" s="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" customHeight="1">
      <c r="A68" s="1"/>
      <c r="B68" s="1"/>
      <c r="C68" s="1"/>
      <c r="D68" s="1"/>
      <c r="E68" s="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" customHeight="1">
      <c r="A69" s="1"/>
      <c r="B69" s="1"/>
      <c r="C69" s="1"/>
      <c r="D69" s="1"/>
      <c r="E69" s="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" customHeight="1">
      <c r="A70" s="1"/>
      <c r="B70" s="1"/>
      <c r="C70" s="1"/>
      <c r="D70" s="1"/>
      <c r="E70" s="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" customHeight="1">
      <c r="A71" s="1"/>
      <c r="B71" s="1"/>
      <c r="C71" s="1"/>
      <c r="D71" s="1"/>
      <c r="E71" s="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" customHeight="1">
      <c r="A72" s="1"/>
      <c r="B72" s="1"/>
      <c r="C72" s="1"/>
      <c r="D72" s="1"/>
      <c r="E72" s="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" customHeight="1">
      <c r="A73" s="1"/>
      <c r="B73" s="1"/>
      <c r="C73" s="1"/>
      <c r="D73" s="1"/>
      <c r="E73" s="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" customHeight="1">
      <c r="A74" s="1"/>
      <c r="B74" s="1"/>
      <c r="C74" s="1"/>
      <c r="D74" s="1"/>
      <c r="E74" s="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" customHeight="1">
      <c r="A75" s="1"/>
      <c r="B75" s="1"/>
      <c r="C75" s="1"/>
      <c r="D75" s="1"/>
      <c r="E75" s="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" customHeight="1">
      <c r="A76" s="1"/>
      <c r="B76" s="1"/>
      <c r="C76" s="1"/>
      <c r="D76" s="1"/>
      <c r="E76" s="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" customHeight="1">
      <c r="A77" s="1"/>
      <c r="B77" s="1"/>
      <c r="C77" s="1"/>
      <c r="D77" s="1"/>
      <c r="E77" s="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" customHeight="1">
      <c r="A78" s="1"/>
      <c r="B78" s="1"/>
      <c r="C78" s="1"/>
      <c r="D78" s="1"/>
      <c r="E78" s="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" customHeight="1">
      <c r="A79" s="1"/>
      <c r="B79" s="1"/>
      <c r="C79" s="1"/>
      <c r="D79" s="1"/>
      <c r="E79" s="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" customHeight="1">
      <c r="A80" s="1"/>
      <c r="B80" s="1"/>
      <c r="C80" s="1"/>
      <c r="D80" s="1"/>
      <c r="E80" s="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" customHeight="1">
      <c r="A81" s="1"/>
      <c r="B81" s="1"/>
      <c r="C81" s="1"/>
      <c r="D81" s="1"/>
      <c r="E81" s="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" customHeight="1">
      <c r="A82" s="1"/>
      <c r="B82" s="1"/>
      <c r="C82" s="1"/>
      <c r="D82" s="1"/>
      <c r="E82" s="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" customHeight="1">
      <c r="A83" s="1"/>
      <c r="B83" s="1"/>
      <c r="C83" s="1"/>
      <c r="D83" s="1"/>
      <c r="E83" s="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" customHeight="1">
      <c r="A84" s="1"/>
      <c r="B84" s="1"/>
      <c r="C84" s="1"/>
      <c r="D84" s="1"/>
      <c r="E84" s="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" customHeight="1">
      <c r="A85" s="1"/>
      <c r="B85" s="1"/>
      <c r="C85" s="1"/>
      <c r="D85" s="1"/>
      <c r="E85" s="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" customHeight="1">
      <c r="A86" s="1"/>
      <c r="B86" s="1"/>
      <c r="C86" s="1"/>
      <c r="D86" s="1"/>
      <c r="E86" s="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" customHeight="1">
      <c r="A87" s="1"/>
      <c r="B87" s="1"/>
      <c r="C87" s="1"/>
      <c r="D87" s="1"/>
      <c r="E87" s="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" customHeight="1">
      <c r="A88" s="1"/>
      <c r="B88" s="1"/>
      <c r="C88" s="1"/>
      <c r="D88" s="1"/>
      <c r="E88" s="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" customHeight="1">
      <c r="A89" s="1"/>
      <c r="B89" s="1"/>
      <c r="C89" s="1"/>
      <c r="D89" s="1"/>
      <c r="E89" s="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" customHeight="1">
      <c r="A90" s="1"/>
      <c r="B90" s="1"/>
      <c r="C90" s="1"/>
      <c r="D90" s="1"/>
      <c r="E90" s="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" customHeight="1">
      <c r="A91" s="1"/>
      <c r="B91" s="1"/>
      <c r="C91" s="1"/>
      <c r="D91" s="1"/>
      <c r="E91" s="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" customHeight="1">
      <c r="A92" s="1"/>
      <c r="B92" s="1"/>
      <c r="C92" s="1"/>
      <c r="D92" s="1"/>
      <c r="E92" s="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" customHeight="1">
      <c r="A93" s="1"/>
      <c r="B93" s="1"/>
      <c r="C93" s="1"/>
      <c r="D93" s="1"/>
      <c r="E93" s="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" customHeight="1">
      <c r="A94" s="1"/>
      <c r="B94" s="1"/>
      <c r="C94" s="1"/>
      <c r="D94" s="1"/>
      <c r="E94" s="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" customHeight="1">
      <c r="A95" s="1"/>
      <c r="B95" s="1"/>
      <c r="C95" s="1"/>
      <c r="D95" s="1"/>
      <c r="E95" s="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" customHeight="1">
      <c r="A96" s="1"/>
      <c r="B96" s="1"/>
      <c r="C96" s="1"/>
      <c r="D96" s="1"/>
      <c r="E96" s="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" customHeight="1">
      <c r="A97" s="1"/>
      <c r="B97" s="1"/>
      <c r="C97" s="1"/>
      <c r="D97" s="1"/>
      <c r="E97" s="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" customHeight="1">
      <c r="A98" s="1"/>
      <c r="B98" s="1"/>
      <c r="C98" s="1"/>
      <c r="D98" s="1"/>
      <c r="E98" s="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>
      <c r="A99" s="1"/>
      <c r="B99" s="1"/>
      <c r="C99" s="1"/>
      <c r="D99" s="1"/>
      <c r="E99" s="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" customHeight="1">
      <c r="A100" s="1"/>
      <c r="B100" s="1"/>
      <c r="C100" s="1"/>
      <c r="D100" s="1"/>
      <c r="E100" s="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" customHeight="1">
      <c r="A101" s="1"/>
      <c r="B101" s="1"/>
      <c r="C101" s="1"/>
      <c r="D101" s="1"/>
      <c r="E101" s="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" customHeight="1">
      <c r="A102" s="1"/>
      <c r="B102" s="1"/>
      <c r="C102" s="1"/>
      <c r="D102" s="1"/>
      <c r="E102" s="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" customHeight="1">
      <c r="A103" s="1"/>
      <c r="B103" s="1"/>
      <c r="C103" s="1"/>
      <c r="D103" s="1"/>
      <c r="E103" s="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" customHeight="1">
      <c r="A104" s="1"/>
      <c r="B104" s="1"/>
      <c r="C104" s="1"/>
      <c r="D104" s="1"/>
      <c r="E104" s="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" customHeight="1">
      <c r="A105" s="1"/>
      <c r="B105" s="1"/>
      <c r="C105" s="1"/>
      <c r="D105" s="1"/>
      <c r="E105" s="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" customHeight="1">
      <c r="A106" s="1"/>
      <c r="B106" s="1"/>
      <c r="C106" s="1"/>
      <c r="D106" s="1"/>
      <c r="E106" s="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" customHeight="1">
      <c r="A107" s="1"/>
      <c r="B107" s="1"/>
      <c r="C107" s="1"/>
      <c r="D107" s="1"/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" customHeight="1">
      <c r="A108" s="1"/>
      <c r="B108" s="1"/>
      <c r="C108" s="1"/>
      <c r="D108" s="1"/>
      <c r="E108" s="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" customHeight="1">
      <c r="A109" s="1"/>
      <c r="B109" s="1"/>
      <c r="C109" s="1"/>
      <c r="D109" s="1"/>
      <c r="E109" s="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" customHeight="1">
      <c r="A110" s="1"/>
      <c r="B110" s="1"/>
      <c r="C110" s="1"/>
      <c r="D110" s="1"/>
      <c r="E110" s="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" customHeight="1">
      <c r="A111" s="1"/>
      <c r="B111" s="1"/>
      <c r="C111" s="1"/>
      <c r="D111" s="1"/>
      <c r="E111" s="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" customHeight="1">
      <c r="A112" s="1"/>
      <c r="B112" s="1"/>
      <c r="C112" s="1"/>
      <c r="D112" s="1"/>
      <c r="E112" s="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" customHeight="1">
      <c r="A113" s="1"/>
      <c r="B113" s="1"/>
      <c r="C113" s="1"/>
      <c r="D113" s="1"/>
      <c r="E113" s="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" customHeight="1">
      <c r="A114" s="1"/>
      <c r="B114" s="1"/>
      <c r="C114" s="1"/>
      <c r="D114" s="1"/>
      <c r="E114" s="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" customHeight="1">
      <c r="A115" s="1"/>
      <c r="B115" s="1"/>
      <c r="C115" s="1"/>
      <c r="D115" s="1"/>
      <c r="E115" s="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" customHeight="1">
      <c r="A116" s="1"/>
      <c r="B116" s="1"/>
      <c r="C116" s="1"/>
      <c r="D116" s="1"/>
      <c r="E116" s="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" customHeight="1">
      <c r="A117" s="1"/>
      <c r="B117" s="1"/>
      <c r="C117" s="1"/>
      <c r="D117" s="1"/>
      <c r="E117" s="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" customHeight="1">
      <c r="A118" s="1"/>
      <c r="B118" s="1"/>
      <c r="C118" s="1"/>
      <c r="D118" s="1"/>
      <c r="E118" s="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" customHeight="1">
      <c r="A119" s="1"/>
      <c r="B119" s="1"/>
      <c r="C119" s="1"/>
      <c r="D119" s="1"/>
      <c r="E119" s="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" customHeight="1">
      <c r="A120" s="1"/>
      <c r="B120" s="1"/>
      <c r="C120" s="1"/>
      <c r="D120" s="1"/>
      <c r="E120" s="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" customHeight="1">
      <c r="A121" s="1"/>
      <c r="B121" s="1"/>
      <c r="C121" s="1"/>
      <c r="D121" s="1"/>
      <c r="E121" s="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" customHeight="1">
      <c r="A122" s="1"/>
      <c r="B122" s="1"/>
      <c r="C122" s="1"/>
      <c r="D122" s="1"/>
      <c r="E122" s="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" customHeight="1">
      <c r="A123" s="1"/>
      <c r="B123" s="1"/>
      <c r="C123" s="1"/>
      <c r="D123" s="1"/>
      <c r="E123" s="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" customHeight="1">
      <c r="A124" s="1"/>
      <c r="B124" s="1"/>
      <c r="C124" s="1"/>
      <c r="D124" s="1"/>
      <c r="E124" s="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" customHeight="1">
      <c r="A125" s="1"/>
      <c r="B125" s="1"/>
      <c r="C125" s="1"/>
      <c r="D125" s="1"/>
      <c r="E125" s="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" customHeight="1">
      <c r="A126" s="1"/>
      <c r="B126" s="1"/>
      <c r="C126" s="1"/>
      <c r="D126" s="1"/>
      <c r="E126" s="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" customHeight="1">
      <c r="A127" s="1"/>
      <c r="B127" s="1"/>
      <c r="C127" s="1"/>
      <c r="D127" s="1"/>
      <c r="E127" s="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" customHeight="1">
      <c r="A128" s="1"/>
      <c r="B128" s="1"/>
      <c r="C128" s="1"/>
      <c r="D128" s="1"/>
      <c r="E128" s="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" customHeight="1">
      <c r="A129" s="1"/>
      <c r="B129" s="1"/>
      <c r="C129" s="1"/>
      <c r="D129" s="1"/>
      <c r="E129" s="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" customHeight="1">
      <c r="A130" s="1"/>
      <c r="B130" s="1"/>
      <c r="C130" s="1"/>
      <c r="D130" s="1"/>
      <c r="E130" s="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" customHeight="1">
      <c r="A131" s="1"/>
      <c r="B131" s="1"/>
      <c r="C131" s="1"/>
      <c r="D131" s="1"/>
      <c r="E131" s="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" customHeight="1">
      <c r="A132" s="1"/>
      <c r="B132" s="1"/>
      <c r="C132" s="1"/>
      <c r="D132" s="1"/>
      <c r="E132" s="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" customHeight="1">
      <c r="A133" s="1"/>
      <c r="B133" s="1"/>
      <c r="C133" s="1"/>
      <c r="D133" s="1"/>
      <c r="E133" s="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" customHeight="1">
      <c r="A134" s="1"/>
      <c r="B134" s="1"/>
      <c r="C134" s="1"/>
      <c r="D134" s="1"/>
      <c r="E134" s="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" customHeight="1">
      <c r="A135" s="1"/>
      <c r="B135" s="1"/>
      <c r="C135" s="1"/>
      <c r="D135" s="1"/>
      <c r="E135" s="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" customHeight="1">
      <c r="A136" s="1"/>
      <c r="B136" s="1"/>
      <c r="C136" s="1"/>
      <c r="D136" s="1"/>
      <c r="E136" s="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" customHeight="1">
      <c r="A137" s="1"/>
      <c r="B137" s="1"/>
      <c r="C137" s="1"/>
      <c r="D137" s="1"/>
      <c r="E137" s="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" customHeight="1">
      <c r="A138" s="1"/>
      <c r="B138" s="1"/>
      <c r="C138" s="1"/>
      <c r="D138" s="1"/>
      <c r="E138" s="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" customHeight="1">
      <c r="A139" s="1"/>
      <c r="B139" s="1"/>
      <c r="C139" s="1"/>
      <c r="D139" s="1"/>
      <c r="E139" s="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" customHeight="1">
      <c r="A140" s="1"/>
      <c r="B140" s="1"/>
      <c r="C140" s="1"/>
      <c r="D140" s="1"/>
      <c r="E140" s="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" customHeight="1">
      <c r="A141" s="1"/>
      <c r="B141" s="1"/>
      <c r="C141" s="1"/>
      <c r="D141" s="1"/>
      <c r="E141" s="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" customHeight="1">
      <c r="A142" s="1"/>
      <c r="B142" s="1"/>
      <c r="C142" s="1"/>
      <c r="D142" s="1"/>
      <c r="E142" s="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" customHeight="1">
      <c r="A143" s="1"/>
      <c r="B143" s="1"/>
      <c r="C143" s="1"/>
      <c r="D143" s="1"/>
      <c r="E143" s="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" customHeight="1">
      <c r="A144" s="1"/>
      <c r="B144" s="1"/>
      <c r="C144" s="1"/>
      <c r="D144" s="1"/>
      <c r="E144" s="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" customHeight="1">
      <c r="A145" s="1"/>
      <c r="B145" s="1"/>
      <c r="C145" s="1"/>
      <c r="D145" s="1"/>
      <c r="E145" s="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" customHeight="1">
      <c r="A146" s="1"/>
      <c r="B146" s="1"/>
      <c r="C146" s="1"/>
      <c r="D146" s="1"/>
      <c r="E146" s="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>
      <c r="A147" s="1"/>
      <c r="B147" s="1"/>
      <c r="C147" s="1"/>
      <c r="D147" s="1"/>
      <c r="E147" s="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>
      <c r="A148" s="1"/>
      <c r="B148" s="1"/>
      <c r="C148" s="1"/>
      <c r="D148" s="1"/>
      <c r="E148" s="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" customHeight="1">
      <c r="A149" s="1"/>
      <c r="B149" s="1"/>
      <c r="C149" s="1"/>
      <c r="D149" s="1"/>
      <c r="E149" s="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" customHeight="1">
      <c r="A150" s="1"/>
      <c r="B150" s="1"/>
      <c r="C150" s="1"/>
      <c r="D150" s="1"/>
      <c r="E150" s="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" customHeight="1">
      <c r="A151" s="1"/>
      <c r="B151" s="1"/>
      <c r="C151" s="1"/>
      <c r="D151" s="1"/>
      <c r="E151" s="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" customHeight="1">
      <c r="A152" s="1"/>
      <c r="B152" s="1"/>
      <c r="C152" s="1"/>
      <c r="D152" s="1"/>
      <c r="E152" s="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" customHeight="1">
      <c r="A153" s="1"/>
      <c r="B153" s="1"/>
      <c r="C153" s="1"/>
      <c r="D153" s="1"/>
      <c r="E153" s="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" customHeight="1">
      <c r="A154" s="1"/>
      <c r="B154" s="1"/>
      <c r="C154" s="1"/>
      <c r="D154" s="1"/>
      <c r="E154" s="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" customHeight="1">
      <c r="A155" s="1"/>
      <c r="B155" s="1"/>
      <c r="C155" s="1"/>
      <c r="D155" s="1"/>
      <c r="E155" s="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" customHeight="1">
      <c r="A156" s="1"/>
      <c r="B156" s="1"/>
      <c r="C156" s="1"/>
      <c r="D156" s="1"/>
      <c r="E156" s="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" customHeight="1">
      <c r="A157" s="1"/>
      <c r="B157" s="1"/>
      <c r="C157" s="1"/>
      <c r="D157" s="1"/>
      <c r="E157" s="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" customHeight="1">
      <c r="A158" s="1"/>
      <c r="B158" s="1"/>
      <c r="C158" s="1"/>
      <c r="D158" s="1"/>
      <c r="E158" s="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" customHeight="1">
      <c r="A159" s="1"/>
      <c r="B159" s="1"/>
      <c r="C159" s="1"/>
      <c r="D159" s="1"/>
      <c r="E159" s="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" customHeight="1">
      <c r="A160" s="1"/>
      <c r="B160" s="1"/>
      <c r="C160" s="1"/>
      <c r="D160" s="1"/>
      <c r="E160" s="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" customHeight="1">
      <c r="A161" s="1"/>
      <c r="B161" s="1"/>
      <c r="C161" s="1"/>
      <c r="D161" s="1"/>
      <c r="E161" s="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" customHeight="1">
      <c r="A162" s="1"/>
      <c r="B162" s="1"/>
      <c r="C162" s="1"/>
      <c r="D162" s="1"/>
      <c r="E162" s="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" customHeight="1">
      <c r="A163" s="1"/>
      <c r="B163" s="1"/>
      <c r="C163" s="1"/>
      <c r="D163" s="1"/>
      <c r="E163" s="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" customHeight="1">
      <c r="A164" s="1"/>
      <c r="B164" s="1"/>
      <c r="C164" s="1"/>
      <c r="D164" s="1"/>
      <c r="E164" s="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" customHeight="1">
      <c r="A165" s="1"/>
      <c r="B165" s="1"/>
      <c r="C165" s="1"/>
      <c r="D165" s="1"/>
      <c r="E165" s="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" customHeight="1">
      <c r="A166" s="1"/>
      <c r="B166" s="1"/>
      <c r="C166" s="1"/>
      <c r="D166" s="1"/>
      <c r="E166" s="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" customHeight="1">
      <c r="A167" s="1"/>
      <c r="B167" s="1"/>
      <c r="C167" s="1"/>
      <c r="D167" s="1"/>
      <c r="E167" s="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" customHeight="1">
      <c r="A168" s="1"/>
      <c r="B168" s="1"/>
      <c r="C168" s="1"/>
      <c r="D168" s="1"/>
      <c r="E168" s="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" customHeight="1">
      <c r="A169" s="1"/>
      <c r="B169" s="1"/>
      <c r="C169" s="1"/>
      <c r="D169" s="1"/>
      <c r="E169" s="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" customHeight="1">
      <c r="A170" s="1"/>
      <c r="B170" s="1"/>
      <c r="C170" s="1"/>
      <c r="D170" s="1"/>
      <c r="E170" s="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" customHeight="1">
      <c r="A171" s="1"/>
      <c r="B171" s="1"/>
      <c r="C171" s="1"/>
      <c r="D171" s="1"/>
      <c r="E171" s="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" customHeight="1">
      <c r="A172" s="1"/>
      <c r="B172" s="1"/>
      <c r="C172" s="1"/>
      <c r="D172" s="1"/>
      <c r="E172" s="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" customHeight="1">
      <c r="A173" s="1"/>
      <c r="B173" s="1"/>
      <c r="C173" s="1"/>
      <c r="D173" s="1"/>
      <c r="E173" s="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" customHeight="1">
      <c r="A174" s="1"/>
      <c r="B174" s="1"/>
      <c r="C174" s="1"/>
      <c r="D174" s="1"/>
      <c r="E174" s="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" customHeight="1">
      <c r="A175" s="1"/>
      <c r="B175" s="1"/>
      <c r="C175" s="1"/>
      <c r="D175" s="1"/>
      <c r="E175" s="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" customHeight="1">
      <c r="A176" s="1"/>
      <c r="B176" s="1"/>
      <c r="C176" s="1"/>
      <c r="D176" s="1"/>
      <c r="E176" s="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" customHeight="1">
      <c r="A177" s="1"/>
      <c r="B177" s="1"/>
      <c r="C177" s="1"/>
      <c r="D177" s="1"/>
      <c r="E177" s="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" customHeight="1">
      <c r="A178" s="1"/>
      <c r="B178" s="1"/>
      <c r="C178" s="1"/>
      <c r="D178" s="1"/>
      <c r="E178" s="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" customHeight="1">
      <c r="A179" s="1"/>
      <c r="B179" s="1"/>
      <c r="C179" s="1"/>
      <c r="D179" s="1"/>
      <c r="E179" s="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" customHeight="1">
      <c r="A180" s="1"/>
      <c r="B180" s="1"/>
      <c r="C180" s="1"/>
      <c r="D180" s="1"/>
      <c r="E180" s="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" customHeight="1">
      <c r="A181" s="1"/>
      <c r="B181" s="1"/>
      <c r="C181" s="1"/>
      <c r="D181" s="1"/>
      <c r="E181" s="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" customHeight="1">
      <c r="A182" s="1"/>
      <c r="B182" s="1"/>
      <c r="C182" s="1"/>
      <c r="D182" s="1"/>
      <c r="E182" s="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" customHeight="1">
      <c r="A183" s="1"/>
      <c r="B183" s="1"/>
      <c r="C183" s="1"/>
      <c r="D183" s="1"/>
      <c r="E183" s="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" customHeight="1">
      <c r="A184" s="1"/>
      <c r="B184" s="1"/>
      <c r="C184" s="1"/>
      <c r="D184" s="1"/>
      <c r="E184" s="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" customHeight="1">
      <c r="A185" s="1"/>
      <c r="B185" s="1"/>
      <c r="C185" s="1"/>
      <c r="D185" s="1"/>
      <c r="E185" s="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" customHeight="1">
      <c r="A186" s="1"/>
      <c r="B186" s="1"/>
      <c r="C186" s="1"/>
      <c r="D186" s="1"/>
      <c r="E186" s="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" customHeight="1">
      <c r="A187" s="1"/>
      <c r="B187" s="1"/>
      <c r="C187" s="1"/>
      <c r="D187" s="1"/>
      <c r="E187" s="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" customHeight="1">
      <c r="A188" s="1"/>
      <c r="B188" s="1"/>
      <c r="C188" s="1"/>
      <c r="D188" s="1"/>
      <c r="E188" s="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" customHeight="1">
      <c r="A189" s="1"/>
      <c r="B189" s="1"/>
      <c r="C189" s="1"/>
      <c r="D189" s="1"/>
      <c r="E189" s="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" customHeight="1">
      <c r="A190" s="1"/>
      <c r="B190" s="1"/>
      <c r="C190" s="1"/>
      <c r="D190" s="1"/>
      <c r="E190" s="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" customHeight="1">
      <c r="A191" s="1"/>
      <c r="B191" s="1"/>
      <c r="C191" s="1"/>
      <c r="D191" s="1"/>
      <c r="E191" s="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" customHeight="1">
      <c r="A192" s="1"/>
      <c r="B192" s="1"/>
      <c r="C192" s="1"/>
      <c r="D192" s="1"/>
      <c r="E192" s="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" customHeight="1">
      <c r="A193" s="1"/>
      <c r="B193" s="1"/>
      <c r="C193" s="1"/>
      <c r="D193" s="1"/>
      <c r="E193" s="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" customHeight="1">
      <c r="A194" s="1"/>
      <c r="B194" s="1"/>
      <c r="C194" s="1"/>
      <c r="D194" s="1"/>
      <c r="E194" s="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" customHeight="1">
      <c r="A195" s="1"/>
      <c r="B195" s="1"/>
      <c r="C195" s="1"/>
      <c r="D195" s="1"/>
      <c r="E195" s="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" customHeight="1">
      <c r="A196" s="1"/>
      <c r="B196" s="1"/>
      <c r="C196" s="1"/>
      <c r="D196" s="1"/>
      <c r="E196" s="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" customHeight="1">
      <c r="A197" s="1"/>
      <c r="B197" s="1"/>
      <c r="C197" s="1"/>
      <c r="D197" s="1"/>
      <c r="E197" s="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" customHeight="1">
      <c r="A198" s="1"/>
      <c r="B198" s="1"/>
      <c r="C198" s="1"/>
      <c r="D198" s="1"/>
      <c r="E198" s="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" customHeight="1">
      <c r="A199" s="1"/>
      <c r="B199" s="1"/>
      <c r="C199" s="1"/>
      <c r="D199" s="1"/>
      <c r="E199" s="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" customHeight="1">
      <c r="A200" s="1"/>
      <c r="B200" s="1"/>
      <c r="C200" s="1"/>
      <c r="D200" s="1"/>
      <c r="E200" s="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" customHeight="1">
      <c r="A201" s="1"/>
      <c r="B201" s="1"/>
      <c r="C201" s="1"/>
      <c r="D201" s="1"/>
      <c r="E201" s="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" customHeight="1">
      <c r="A202" s="1"/>
      <c r="B202" s="1"/>
      <c r="C202" s="1"/>
      <c r="D202" s="1"/>
      <c r="E202" s="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" customHeight="1">
      <c r="A203" s="1"/>
      <c r="B203" s="1"/>
      <c r="C203" s="1"/>
      <c r="D203" s="1"/>
      <c r="E203" s="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" customHeight="1">
      <c r="A204" s="1"/>
      <c r="B204" s="1"/>
      <c r="C204" s="1"/>
      <c r="D204" s="1"/>
      <c r="E204" s="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" customHeight="1">
      <c r="A205" s="1"/>
      <c r="B205" s="1"/>
      <c r="C205" s="1"/>
      <c r="D205" s="1"/>
      <c r="E205" s="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" customHeight="1">
      <c r="A206" s="1"/>
      <c r="B206" s="1"/>
      <c r="C206" s="1"/>
      <c r="D206" s="1"/>
      <c r="E206" s="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" customHeight="1">
      <c r="A207" s="1"/>
      <c r="B207" s="1"/>
      <c r="C207" s="1"/>
      <c r="D207" s="1"/>
      <c r="E207" s="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" customHeight="1">
      <c r="A208" s="1"/>
      <c r="B208" s="1"/>
      <c r="C208" s="1"/>
      <c r="D208" s="1"/>
      <c r="E208" s="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" customHeight="1">
      <c r="A209" s="1"/>
      <c r="B209" s="1"/>
      <c r="C209" s="1"/>
      <c r="D209" s="1"/>
      <c r="E209" s="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" customHeight="1">
      <c r="A210" s="1"/>
      <c r="B210" s="1"/>
      <c r="C210" s="1"/>
      <c r="D210" s="1"/>
      <c r="E210" s="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" customHeight="1">
      <c r="A211" s="1"/>
      <c r="B211" s="1"/>
      <c r="C211" s="1"/>
      <c r="D211" s="1"/>
      <c r="E211" s="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" customHeight="1">
      <c r="A212" s="1"/>
      <c r="B212" s="1"/>
      <c r="C212" s="1"/>
      <c r="D212" s="1"/>
      <c r="E212" s="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" customHeight="1">
      <c r="A213" s="1"/>
      <c r="B213" s="1"/>
      <c r="C213" s="1"/>
      <c r="D213" s="1"/>
      <c r="E213" s="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" customHeight="1">
      <c r="A214" s="1"/>
      <c r="B214" s="1"/>
      <c r="C214" s="1"/>
      <c r="D214" s="1"/>
      <c r="E214" s="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" customHeight="1">
      <c r="A215" s="1"/>
      <c r="B215" s="1"/>
      <c r="C215" s="1"/>
      <c r="D215" s="1"/>
      <c r="E215" s="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" customHeight="1">
      <c r="A216" s="1"/>
      <c r="B216" s="1"/>
      <c r="C216" s="1"/>
      <c r="D216" s="1"/>
      <c r="E216" s="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" customHeight="1">
      <c r="A217" s="1"/>
      <c r="B217" s="1"/>
      <c r="C217" s="1"/>
      <c r="D217" s="1"/>
      <c r="E217" s="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" customHeight="1">
      <c r="A218" s="1"/>
      <c r="B218" s="1"/>
      <c r="C218" s="1"/>
      <c r="D218" s="1"/>
      <c r="E218" s="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" customHeight="1">
      <c r="A219" s="1"/>
      <c r="B219" s="1"/>
      <c r="C219" s="1"/>
      <c r="D219" s="1"/>
      <c r="E219" s="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" customHeight="1">
      <c r="A220" s="1"/>
      <c r="B220" s="1"/>
      <c r="C220" s="1"/>
      <c r="D220" s="1"/>
      <c r="E220" s="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" customHeight="1">
      <c r="A221" s="1"/>
      <c r="B221" s="1"/>
      <c r="C221" s="1"/>
      <c r="D221" s="1"/>
      <c r="E221" s="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" customHeight="1">
      <c r="A222" s="1"/>
      <c r="B222" s="1"/>
      <c r="C222" s="1"/>
      <c r="D222" s="1"/>
      <c r="E222" s="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>
      <c r="A223" s="1"/>
      <c r="B223" s="1"/>
      <c r="C223" s="1"/>
      <c r="D223" s="1"/>
      <c r="E223" s="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>
      <c r="A224" s="1"/>
      <c r="B224" s="1"/>
      <c r="C224" s="1"/>
      <c r="D224" s="1"/>
      <c r="E224" s="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" customHeight="1">
      <c r="A225" s="1"/>
      <c r="B225" s="1"/>
      <c r="C225" s="1"/>
      <c r="D225" s="1"/>
      <c r="E225" s="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" customHeight="1">
      <c r="A226" s="1"/>
      <c r="B226" s="1"/>
      <c r="C226" s="1"/>
      <c r="D226" s="1"/>
      <c r="E226" s="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" customHeight="1">
      <c r="A227" s="1"/>
      <c r="B227" s="1"/>
      <c r="C227" s="1"/>
      <c r="D227" s="1"/>
      <c r="E227" s="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" customHeight="1">
      <c r="A228" s="1"/>
      <c r="B228" s="1"/>
      <c r="C228" s="1"/>
      <c r="D228" s="1"/>
      <c r="E228" s="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" customHeight="1">
      <c r="A229" s="1"/>
      <c r="B229" s="1"/>
      <c r="C229" s="1"/>
      <c r="D229" s="1"/>
      <c r="E229" s="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" customHeight="1">
      <c r="A230" s="1"/>
      <c r="B230" s="1"/>
      <c r="C230" s="1"/>
      <c r="D230" s="1"/>
      <c r="E230" s="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" customHeight="1">
      <c r="A231" s="1"/>
      <c r="B231" s="1"/>
      <c r="C231" s="1"/>
      <c r="D231" s="1"/>
      <c r="E231" s="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" customHeight="1">
      <c r="A232" s="1"/>
      <c r="B232" s="1"/>
      <c r="C232" s="1"/>
      <c r="D232" s="1"/>
      <c r="E232" s="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" customHeight="1">
      <c r="A233" s="1"/>
      <c r="B233" s="1"/>
      <c r="C233" s="1"/>
      <c r="D233" s="1"/>
      <c r="E233" s="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" customHeight="1">
      <c r="A234" s="1"/>
      <c r="B234" s="1"/>
      <c r="C234" s="1"/>
      <c r="D234" s="1"/>
      <c r="E234" s="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" customHeight="1">
      <c r="A235" s="1"/>
      <c r="B235" s="1"/>
      <c r="C235" s="1"/>
      <c r="D235" s="1"/>
      <c r="E235" s="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" customHeight="1">
      <c r="A236" s="1"/>
      <c r="B236" s="1"/>
      <c r="C236" s="1"/>
      <c r="D236" s="1"/>
      <c r="E236" s="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" customHeight="1">
      <c r="A237" s="1"/>
      <c r="B237" s="1"/>
      <c r="C237" s="1"/>
      <c r="D237" s="1"/>
      <c r="E237" s="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" customHeight="1">
      <c r="A238" s="1"/>
      <c r="B238" s="1"/>
      <c r="C238" s="1"/>
      <c r="D238" s="1"/>
      <c r="E238" s="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" customHeight="1">
      <c r="A239" s="1"/>
      <c r="B239" s="1"/>
      <c r="C239" s="1"/>
      <c r="D239" s="1"/>
      <c r="E239" s="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" customHeight="1">
      <c r="A240" s="1"/>
      <c r="B240" s="1"/>
      <c r="C240" s="1"/>
      <c r="D240" s="1"/>
      <c r="E240" s="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" customHeight="1">
      <c r="A241" s="1"/>
      <c r="B241" s="1"/>
      <c r="C241" s="1"/>
      <c r="D241" s="1"/>
      <c r="E241" s="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" customHeight="1">
      <c r="A242" s="1"/>
      <c r="B242" s="1"/>
      <c r="C242" s="1"/>
      <c r="D242" s="1"/>
      <c r="E242" s="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" customHeight="1">
      <c r="A243" s="1"/>
      <c r="B243" s="1"/>
      <c r="C243" s="1"/>
      <c r="D243" s="1"/>
      <c r="E243" s="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" customHeight="1">
      <c r="A244" s="1"/>
      <c r="B244" s="1"/>
      <c r="C244" s="1"/>
      <c r="D244" s="1"/>
      <c r="E244" s="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" customHeight="1">
      <c r="A245" s="1"/>
      <c r="B245" s="1"/>
      <c r="C245" s="1"/>
      <c r="D245" s="1"/>
      <c r="E245" s="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" customHeight="1">
      <c r="A246" s="1"/>
      <c r="B246" s="1"/>
      <c r="C246" s="1"/>
      <c r="D246" s="1"/>
      <c r="E246" s="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" customHeight="1">
      <c r="A247" s="1"/>
      <c r="B247" s="1"/>
      <c r="C247" s="1"/>
      <c r="D247" s="1"/>
      <c r="E247" s="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" customHeight="1">
      <c r="A248" s="1"/>
      <c r="B248" s="1"/>
      <c r="C248" s="1"/>
      <c r="D248" s="1"/>
      <c r="E248" s="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" customHeight="1">
      <c r="A249" s="1"/>
      <c r="B249" s="1"/>
      <c r="C249" s="1"/>
      <c r="D249" s="1"/>
      <c r="E249" s="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" customHeight="1">
      <c r="A250" s="1"/>
      <c r="B250" s="1"/>
      <c r="C250" s="1"/>
      <c r="D250" s="1"/>
      <c r="E250" s="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" customHeight="1">
      <c r="A251" s="1"/>
      <c r="B251" s="1"/>
      <c r="C251" s="1"/>
      <c r="D251" s="1"/>
      <c r="E251" s="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" customHeight="1">
      <c r="A252" s="1"/>
      <c r="B252" s="1"/>
      <c r="C252" s="1"/>
      <c r="D252" s="1"/>
      <c r="E252" s="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" customHeight="1">
      <c r="A253" s="1"/>
      <c r="B253" s="1"/>
      <c r="C253" s="1"/>
      <c r="D253" s="1"/>
      <c r="E253" s="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" customHeight="1">
      <c r="A254" s="1"/>
      <c r="B254" s="1"/>
      <c r="C254" s="1"/>
      <c r="D254" s="1"/>
      <c r="E254" s="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>
      <c r="A255" s="1"/>
      <c r="B255" s="1"/>
      <c r="C255" s="1"/>
      <c r="D255" s="1"/>
      <c r="E255" s="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" customHeight="1">
      <c r="A256" s="1"/>
      <c r="B256" s="1"/>
      <c r="C256" s="1"/>
      <c r="D256" s="1"/>
      <c r="E256" s="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" customHeight="1">
      <c r="A257" s="1"/>
      <c r="B257" s="1"/>
      <c r="C257" s="1"/>
      <c r="D257" s="1"/>
      <c r="E257" s="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" customHeight="1">
      <c r="A258" s="1"/>
      <c r="B258" s="1"/>
      <c r="C258" s="1"/>
      <c r="D258" s="1"/>
      <c r="E258" s="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" customHeight="1">
      <c r="A259" s="1"/>
      <c r="B259" s="1"/>
      <c r="C259" s="1"/>
      <c r="D259" s="1"/>
      <c r="E259" s="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" customHeight="1">
      <c r="A260" s="1"/>
      <c r="B260" s="1"/>
      <c r="C260" s="1"/>
      <c r="D260" s="1"/>
      <c r="E260" s="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" customHeight="1">
      <c r="A261" s="1"/>
      <c r="B261" s="1"/>
      <c r="C261" s="1"/>
      <c r="D261" s="1"/>
      <c r="E261" s="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" customHeight="1">
      <c r="A262" s="1"/>
      <c r="B262" s="1"/>
      <c r="C262" s="1"/>
      <c r="D262" s="1"/>
      <c r="E262" s="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" customHeight="1">
      <c r="A263" s="1"/>
      <c r="B263" s="1"/>
      <c r="C263" s="1"/>
      <c r="D263" s="1"/>
      <c r="E263" s="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" customHeight="1">
      <c r="A264" s="1"/>
      <c r="B264" s="1"/>
      <c r="C264" s="1"/>
      <c r="D264" s="1"/>
      <c r="E264" s="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" customHeight="1">
      <c r="A265" s="1"/>
      <c r="B265" s="1"/>
      <c r="C265" s="1"/>
      <c r="D265" s="1"/>
      <c r="E265" s="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" customHeight="1">
      <c r="A266" s="1"/>
      <c r="B266" s="1"/>
      <c r="C266" s="1"/>
      <c r="D266" s="1"/>
      <c r="E266" s="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" customHeight="1">
      <c r="A267" s="1"/>
      <c r="B267" s="1"/>
      <c r="C267" s="1"/>
      <c r="D267" s="1"/>
      <c r="E267" s="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" customHeight="1">
      <c r="A268" s="1"/>
      <c r="B268" s="1"/>
      <c r="C268" s="1"/>
      <c r="D268" s="1"/>
      <c r="E268" s="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" customHeight="1">
      <c r="A269" s="1"/>
      <c r="B269" s="1"/>
      <c r="C269" s="1"/>
      <c r="D269" s="1"/>
      <c r="E269" s="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" customHeight="1">
      <c r="A270" s="1"/>
      <c r="B270" s="1"/>
      <c r="C270" s="1"/>
      <c r="D270" s="1"/>
      <c r="E270" s="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" customHeight="1">
      <c r="A271" s="1"/>
      <c r="B271" s="1"/>
      <c r="C271" s="1"/>
      <c r="D271" s="1"/>
      <c r="E271" s="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" customHeight="1">
      <c r="A272" s="1"/>
      <c r="B272" s="1"/>
      <c r="C272" s="1"/>
      <c r="D272" s="1"/>
      <c r="E272" s="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" customHeight="1">
      <c r="A273" s="1"/>
      <c r="B273" s="1"/>
      <c r="C273" s="1"/>
      <c r="D273" s="1"/>
      <c r="E273" s="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" customHeight="1">
      <c r="A274" s="1"/>
      <c r="B274" s="1"/>
      <c r="C274" s="1"/>
      <c r="D274" s="1"/>
      <c r="E274" s="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" customHeight="1">
      <c r="A275" s="1"/>
      <c r="B275" s="1"/>
      <c r="C275" s="1"/>
      <c r="D275" s="1"/>
      <c r="E275" s="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>
      <c r="A276" s="1"/>
      <c r="B276" s="1"/>
      <c r="C276" s="1"/>
      <c r="D276" s="1"/>
      <c r="E276" s="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>
      <c r="A277" s="1"/>
      <c r="B277" s="1"/>
      <c r="C277" s="1"/>
      <c r="D277" s="1"/>
      <c r="E277" s="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>
      <c r="A278" s="1"/>
      <c r="B278" s="1"/>
      <c r="C278" s="1"/>
      <c r="D278" s="1"/>
      <c r="E278" s="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>
      <c r="A279" s="1"/>
      <c r="B279" s="1"/>
      <c r="C279" s="1"/>
      <c r="D279" s="1"/>
      <c r="E279" s="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>
      <c r="A280" s="1"/>
      <c r="B280" s="1"/>
      <c r="C280" s="1"/>
      <c r="D280" s="1"/>
      <c r="E280" s="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>
      <c r="A281" s="1"/>
      <c r="B281" s="1"/>
      <c r="C281" s="1"/>
      <c r="D281" s="1"/>
      <c r="E281" s="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>
      <c r="A282" s="1"/>
      <c r="B282" s="1"/>
      <c r="C282" s="1"/>
      <c r="D282" s="1"/>
      <c r="E282" s="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>
      <c r="A283" s="1"/>
      <c r="B283" s="1"/>
      <c r="C283" s="1"/>
      <c r="D283" s="1"/>
      <c r="E283" s="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>
      <c r="A284" s="1"/>
      <c r="B284" s="1"/>
      <c r="C284" s="1"/>
      <c r="D284" s="1"/>
      <c r="E284" s="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>
      <c r="A285" s="1"/>
      <c r="B285" s="1"/>
      <c r="C285" s="1"/>
      <c r="D285" s="1"/>
      <c r="E285" s="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>
      <c r="A286" s="1"/>
      <c r="B286" s="1"/>
      <c r="C286" s="1"/>
      <c r="D286" s="1"/>
      <c r="E286" s="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>
      <c r="A287" s="1"/>
      <c r="B287" s="1"/>
      <c r="C287" s="1"/>
      <c r="D287" s="1"/>
      <c r="E287" s="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>
      <c r="A288" s="1"/>
      <c r="B288" s="1"/>
      <c r="C288" s="1"/>
      <c r="D288" s="1"/>
      <c r="E288" s="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>
      <c r="A289" s="1"/>
      <c r="B289" s="1"/>
      <c r="C289" s="1"/>
      <c r="D289" s="1"/>
      <c r="E289" s="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>
      <c r="A290" s="1"/>
      <c r="B290" s="1"/>
      <c r="C290" s="1"/>
      <c r="D290" s="1"/>
      <c r="E290" s="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>
      <c r="A291" s="1"/>
      <c r="B291" s="1"/>
      <c r="C291" s="1"/>
      <c r="D291" s="1"/>
      <c r="E291" s="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>
      <c r="A292" s="1"/>
      <c r="B292" s="1"/>
      <c r="C292" s="1"/>
      <c r="D292" s="1"/>
      <c r="E292" s="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>
      <c r="A293" s="1"/>
      <c r="B293" s="1"/>
      <c r="C293" s="1"/>
      <c r="D293" s="1"/>
      <c r="E293" s="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>
      <c r="A294" s="1"/>
      <c r="B294" s="1"/>
      <c r="C294" s="1"/>
      <c r="D294" s="1"/>
      <c r="E294" s="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>
      <c r="A295" s="1"/>
      <c r="B295" s="1"/>
      <c r="C295" s="1"/>
      <c r="D295" s="1"/>
      <c r="E295" s="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>
      <c r="A296" s="1"/>
      <c r="B296" s="1"/>
      <c r="C296" s="1"/>
      <c r="D296" s="1"/>
      <c r="E296" s="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>
      <c r="A297" s="1"/>
      <c r="B297" s="1"/>
      <c r="C297" s="1"/>
      <c r="D297" s="1"/>
      <c r="E297" s="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>
      <c r="A298" s="1"/>
      <c r="B298" s="1"/>
      <c r="C298" s="1"/>
      <c r="D298" s="1"/>
      <c r="E298" s="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>
      <c r="A299" s="1"/>
      <c r="B299" s="1"/>
      <c r="C299" s="1"/>
      <c r="D299" s="1"/>
      <c r="E299" s="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>
      <c r="A300" s="1"/>
      <c r="B300" s="1"/>
      <c r="C300" s="1"/>
      <c r="D300" s="1"/>
      <c r="E300" s="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>
      <c r="A301" s="1"/>
      <c r="B301" s="1"/>
      <c r="C301" s="1"/>
      <c r="D301" s="1"/>
      <c r="E301" s="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>
      <c r="A302" s="1"/>
      <c r="B302" s="1"/>
      <c r="C302" s="1"/>
      <c r="D302" s="1"/>
      <c r="E302" s="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>
      <c r="A303" s="1"/>
      <c r="B303" s="1"/>
      <c r="C303" s="1"/>
      <c r="D303" s="1"/>
      <c r="E303" s="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>
      <c r="A304" s="1"/>
      <c r="B304" s="1"/>
      <c r="C304" s="1"/>
      <c r="D304" s="1"/>
      <c r="E304" s="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>
      <c r="A305" s="1"/>
      <c r="B305" s="1"/>
      <c r="C305" s="1"/>
      <c r="D305" s="1"/>
      <c r="E305" s="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>
      <c r="A306" s="1"/>
      <c r="B306" s="1"/>
      <c r="C306" s="1"/>
      <c r="D306" s="1"/>
      <c r="E306" s="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>
      <c r="A307" s="1"/>
      <c r="B307" s="1"/>
      <c r="C307" s="1"/>
      <c r="D307" s="1"/>
      <c r="E307" s="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>
      <c r="A308" s="1"/>
      <c r="B308" s="1"/>
      <c r="C308" s="1"/>
      <c r="D308" s="1"/>
      <c r="E308" s="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>
      <c r="A309" s="1"/>
      <c r="B309" s="1"/>
      <c r="C309" s="1"/>
      <c r="D309" s="1"/>
      <c r="E309" s="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>
      <c r="A310" s="1"/>
      <c r="B310" s="1"/>
      <c r="C310" s="1"/>
      <c r="D310" s="1"/>
      <c r="E310" s="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>
      <c r="A311" s="1"/>
      <c r="B311" s="1"/>
      <c r="C311" s="1"/>
      <c r="D311" s="1"/>
      <c r="E311" s="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>
      <c r="A312" s="1"/>
      <c r="B312" s="1"/>
      <c r="C312" s="1"/>
      <c r="D312" s="1"/>
      <c r="E312" s="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>
      <c r="A313" s="1"/>
      <c r="B313" s="1"/>
      <c r="C313" s="1"/>
      <c r="D313" s="1"/>
      <c r="E313" s="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>
      <c r="A314" s="1"/>
      <c r="B314" s="1"/>
      <c r="C314" s="1"/>
      <c r="D314" s="1"/>
      <c r="E314" s="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>
      <c r="A315" s="1"/>
      <c r="B315" s="1"/>
      <c r="C315" s="1"/>
      <c r="D315" s="1"/>
      <c r="E315" s="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>
      <c r="A316" s="1"/>
      <c r="B316" s="1"/>
      <c r="C316" s="1"/>
      <c r="D316" s="1"/>
      <c r="E316" s="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>
      <c r="A317" s="1"/>
      <c r="B317" s="1"/>
      <c r="C317" s="1"/>
      <c r="D317" s="1"/>
      <c r="E317" s="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>
      <c r="A318" s="1"/>
      <c r="B318" s="1"/>
      <c r="C318" s="1"/>
      <c r="D318" s="1"/>
      <c r="E318" s="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>
      <c r="A319" s="1"/>
      <c r="B319" s="1"/>
      <c r="C319" s="1"/>
      <c r="D319" s="1"/>
      <c r="E319" s="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>
      <c r="A320" s="1"/>
      <c r="B320" s="1"/>
      <c r="C320" s="1"/>
      <c r="D320" s="1"/>
      <c r="E320" s="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>
      <c r="A321" s="1"/>
      <c r="B321" s="1"/>
      <c r="C321" s="1"/>
      <c r="D321" s="1"/>
      <c r="E321" s="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>
      <c r="A322" s="1"/>
      <c r="B322" s="1"/>
      <c r="C322" s="1"/>
      <c r="D322" s="1"/>
      <c r="E322" s="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>
      <c r="A323" s="1"/>
      <c r="B323" s="1"/>
      <c r="C323" s="1"/>
      <c r="D323" s="1"/>
      <c r="E323" s="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>
      <c r="A324" s="1"/>
      <c r="B324" s="1"/>
      <c r="C324" s="1"/>
      <c r="D324" s="1"/>
      <c r="E324" s="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>
      <c r="A325" s="1"/>
      <c r="B325" s="1"/>
      <c r="C325" s="1"/>
      <c r="D325" s="1"/>
      <c r="E325" s="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>
      <c r="A326" s="1"/>
      <c r="B326" s="1"/>
      <c r="C326" s="1"/>
      <c r="D326" s="1"/>
      <c r="E326" s="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>
      <c r="A327" s="1"/>
      <c r="B327" s="1"/>
      <c r="C327" s="1"/>
      <c r="D327" s="1"/>
      <c r="E327" s="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>
      <c r="A328" s="1"/>
      <c r="B328" s="1"/>
      <c r="C328" s="1"/>
      <c r="D328" s="1"/>
      <c r="E328" s="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>
      <c r="A329" s="1"/>
      <c r="B329" s="1"/>
      <c r="C329" s="1"/>
      <c r="D329" s="1"/>
      <c r="E329" s="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>
      <c r="A330" s="1"/>
      <c r="B330" s="1"/>
      <c r="C330" s="1"/>
      <c r="D330" s="1"/>
      <c r="E330" s="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>
      <c r="A331" s="1"/>
      <c r="B331" s="1"/>
      <c r="C331" s="1"/>
      <c r="D331" s="1"/>
      <c r="E331" s="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>
      <c r="A332" s="1"/>
      <c r="B332" s="1"/>
      <c r="C332" s="1"/>
      <c r="D332" s="1"/>
      <c r="E332" s="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>
      <c r="A333" s="1"/>
      <c r="B333" s="1"/>
      <c r="C333" s="1"/>
      <c r="D333" s="1"/>
      <c r="E333" s="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>
      <c r="A334" s="1"/>
      <c r="B334" s="1"/>
      <c r="C334" s="1"/>
      <c r="D334" s="1"/>
      <c r="E334" s="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>
      <c r="A335" s="1"/>
      <c r="B335" s="1"/>
      <c r="C335" s="1"/>
      <c r="D335" s="1"/>
      <c r="E335" s="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>
      <c r="A336" s="1"/>
      <c r="B336" s="1"/>
      <c r="C336" s="1"/>
      <c r="D336" s="1"/>
      <c r="E336" s="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>
      <c r="A337" s="1"/>
      <c r="B337" s="1"/>
      <c r="C337" s="1"/>
      <c r="D337" s="1"/>
      <c r="E337" s="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>
      <c r="A338" s="1"/>
      <c r="B338" s="1"/>
      <c r="C338" s="1"/>
      <c r="D338" s="1"/>
      <c r="E338" s="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>
      <c r="A339" s="1"/>
      <c r="B339" s="1"/>
      <c r="C339" s="1"/>
      <c r="D339" s="1"/>
      <c r="E339" s="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>
      <c r="A340" s="1"/>
      <c r="B340" s="1"/>
      <c r="C340" s="1"/>
      <c r="D340" s="1"/>
      <c r="E340" s="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>
      <c r="A341" s="1"/>
      <c r="B341" s="1"/>
      <c r="C341" s="1"/>
      <c r="D341" s="1"/>
      <c r="E341" s="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>
      <c r="A342" s="1"/>
      <c r="B342" s="1"/>
      <c r="C342" s="1"/>
      <c r="D342" s="1"/>
      <c r="E342" s="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>
      <c r="A343" s="1"/>
      <c r="B343" s="1"/>
      <c r="C343" s="1"/>
      <c r="D343" s="1"/>
      <c r="E343" s="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>
      <c r="A344" s="1"/>
      <c r="B344" s="1"/>
      <c r="C344" s="1"/>
      <c r="D344" s="1"/>
      <c r="E344" s="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>
      <c r="A345" s="1"/>
      <c r="B345" s="1"/>
      <c r="C345" s="1"/>
      <c r="D345" s="1"/>
      <c r="E345" s="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>
      <c r="A346" s="1"/>
      <c r="B346" s="1"/>
      <c r="C346" s="1"/>
      <c r="D346" s="1"/>
      <c r="E346" s="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>
      <c r="A347" s="1"/>
      <c r="B347" s="1"/>
      <c r="C347" s="1"/>
      <c r="D347" s="1"/>
      <c r="E347" s="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>
      <c r="A348" s="1"/>
      <c r="B348" s="1"/>
      <c r="C348" s="1"/>
      <c r="D348" s="1"/>
      <c r="E348" s="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>
      <c r="A349" s="1"/>
      <c r="B349" s="1"/>
      <c r="C349" s="1"/>
      <c r="D349" s="1"/>
      <c r="E349" s="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>
      <c r="A350" s="1"/>
      <c r="B350" s="1"/>
      <c r="C350" s="1"/>
      <c r="D350" s="1"/>
      <c r="E350" s="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>
      <c r="A351" s="1"/>
      <c r="B351" s="1"/>
      <c r="C351" s="1"/>
      <c r="D351" s="1"/>
      <c r="E351" s="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>
      <c r="A352" s="1"/>
      <c r="B352" s="1"/>
      <c r="C352" s="1"/>
      <c r="D352" s="1"/>
      <c r="E352" s="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>
      <c r="A353" s="1"/>
      <c r="B353" s="1"/>
      <c r="C353" s="1"/>
      <c r="D353" s="1"/>
      <c r="E353" s="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>
      <c r="A354" s="1"/>
      <c r="B354" s="1"/>
      <c r="C354" s="1"/>
      <c r="D354" s="1"/>
      <c r="E354" s="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>
      <c r="A355" s="1"/>
      <c r="B355" s="1"/>
      <c r="C355" s="1"/>
      <c r="D355" s="1"/>
      <c r="E355" s="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>
      <c r="A356" s="1"/>
      <c r="B356" s="1"/>
      <c r="C356" s="1"/>
      <c r="D356" s="1"/>
      <c r="E356" s="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>
      <c r="A357" s="1"/>
      <c r="B357" s="1"/>
      <c r="C357" s="1"/>
      <c r="D357" s="1"/>
      <c r="E357" s="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>
      <c r="A358" s="1"/>
      <c r="B358" s="1"/>
      <c r="C358" s="1"/>
      <c r="D358" s="1"/>
      <c r="E358" s="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>
      <c r="A359" s="1"/>
      <c r="B359" s="1"/>
      <c r="C359" s="1"/>
      <c r="D359" s="1"/>
      <c r="E359" s="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>
      <c r="A360" s="1"/>
      <c r="B360" s="1"/>
      <c r="C360" s="1"/>
      <c r="D360" s="1"/>
      <c r="E360" s="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>
      <c r="A361" s="1"/>
      <c r="B361" s="1"/>
      <c r="C361" s="1"/>
      <c r="D361" s="1"/>
      <c r="E361" s="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>
      <c r="A362" s="1"/>
      <c r="B362" s="1"/>
      <c r="C362" s="1"/>
      <c r="D362" s="1"/>
      <c r="E362" s="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>
      <c r="A363" s="1"/>
      <c r="B363" s="1"/>
      <c r="C363" s="1"/>
      <c r="D363" s="1"/>
      <c r="E363" s="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>
      <c r="A364" s="1"/>
      <c r="B364" s="1"/>
      <c r="C364" s="1"/>
      <c r="D364" s="1"/>
      <c r="E364" s="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>
      <c r="A365" s="1"/>
      <c r="B365" s="1"/>
      <c r="C365" s="1"/>
      <c r="D365" s="1"/>
      <c r="E365" s="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>
      <c r="A366" s="1"/>
      <c r="B366" s="1"/>
      <c r="C366" s="1"/>
      <c r="D366" s="1"/>
      <c r="E366" s="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>
      <c r="A367" s="1"/>
      <c r="B367" s="1"/>
      <c r="C367" s="1"/>
      <c r="D367" s="1"/>
      <c r="E367" s="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>
      <c r="A368" s="1"/>
      <c r="B368" s="1"/>
      <c r="C368" s="1"/>
      <c r="D368" s="1"/>
      <c r="E368" s="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>
      <c r="A369" s="1"/>
      <c r="B369" s="1"/>
      <c r="C369" s="1"/>
      <c r="D369" s="1"/>
      <c r="E369" s="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>
      <c r="A370" s="1"/>
      <c r="B370" s="1"/>
      <c r="C370" s="1"/>
      <c r="D370" s="1"/>
      <c r="E370" s="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>
      <c r="A371" s="1"/>
      <c r="B371" s="1"/>
      <c r="C371" s="1"/>
      <c r="D371" s="1"/>
      <c r="E371" s="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>
      <c r="A372" s="1"/>
      <c r="B372" s="1"/>
      <c r="C372" s="1"/>
      <c r="D372" s="1"/>
      <c r="E372" s="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>
      <c r="A373" s="1"/>
      <c r="B373" s="1"/>
      <c r="C373" s="1"/>
      <c r="D373" s="1"/>
      <c r="E373" s="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>
      <c r="A374" s="1"/>
      <c r="B374" s="1"/>
      <c r="C374" s="1"/>
      <c r="D374" s="1"/>
      <c r="E374" s="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>
      <c r="A375" s="1"/>
      <c r="B375" s="1"/>
      <c r="C375" s="1"/>
      <c r="D375" s="1"/>
      <c r="E375" s="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>
      <c r="A376" s="1"/>
      <c r="B376" s="1"/>
      <c r="C376" s="1"/>
      <c r="D376" s="1"/>
      <c r="E376" s="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>
      <c r="A377" s="1"/>
      <c r="B377" s="1"/>
      <c r="C377" s="1"/>
      <c r="D377" s="1"/>
      <c r="E377" s="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>
      <c r="A378" s="1"/>
      <c r="B378" s="1"/>
      <c r="C378" s="1"/>
      <c r="D378" s="1"/>
      <c r="E378" s="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>
      <c r="A379" s="1"/>
      <c r="B379" s="1"/>
      <c r="C379" s="1"/>
      <c r="D379" s="1"/>
      <c r="E379" s="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>
      <c r="A380" s="1"/>
      <c r="B380" s="1"/>
      <c r="C380" s="1"/>
      <c r="D380" s="1"/>
      <c r="E380" s="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>
      <c r="A381" s="1"/>
      <c r="B381" s="1"/>
      <c r="C381" s="1"/>
      <c r="D381" s="1"/>
      <c r="E381" s="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>
      <c r="A382" s="1"/>
      <c r="B382" s="1"/>
      <c r="C382" s="1"/>
      <c r="D382" s="1"/>
      <c r="E382" s="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>
      <c r="A383" s="1"/>
      <c r="B383" s="1"/>
      <c r="C383" s="1"/>
      <c r="D383" s="1"/>
      <c r="E383" s="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>
      <c r="A384" s="1"/>
      <c r="B384" s="1"/>
      <c r="C384" s="1"/>
      <c r="D384" s="1"/>
      <c r="E384" s="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>
      <c r="A385" s="1"/>
      <c r="B385" s="1"/>
      <c r="C385" s="1"/>
      <c r="D385" s="1"/>
      <c r="E385" s="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>
      <c r="A386" s="1"/>
      <c r="B386" s="1"/>
      <c r="C386" s="1"/>
      <c r="D386" s="1"/>
      <c r="E386" s="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>
      <c r="A387" s="1"/>
      <c r="B387" s="1"/>
      <c r="C387" s="1"/>
      <c r="D387" s="1"/>
      <c r="E387" s="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>
      <c r="A388" s="1"/>
      <c r="B388" s="1"/>
      <c r="C388" s="1"/>
      <c r="D388" s="1"/>
      <c r="E388" s="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>
      <c r="A389" s="1"/>
      <c r="B389" s="1"/>
      <c r="C389" s="1"/>
      <c r="D389" s="1"/>
      <c r="E389" s="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>
      <c r="A390" s="1"/>
      <c r="B390" s="1"/>
      <c r="C390" s="1"/>
      <c r="D390" s="1"/>
      <c r="E390" s="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>
      <c r="A391" s="1"/>
      <c r="B391" s="1"/>
      <c r="C391" s="1"/>
      <c r="D391" s="1"/>
      <c r="E391" s="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>
      <c r="A392" s="1"/>
      <c r="B392" s="1"/>
      <c r="C392" s="1"/>
      <c r="D392" s="1"/>
      <c r="E392" s="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>
      <c r="A393" s="1"/>
      <c r="B393" s="1"/>
      <c r="C393" s="1"/>
      <c r="D393" s="1"/>
      <c r="E393" s="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>
      <c r="A394" s="1"/>
      <c r="B394" s="1"/>
      <c r="C394" s="1"/>
      <c r="D394" s="1"/>
      <c r="E394" s="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>
      <c r="A395" s="1"/>
      <c r="B395" s="1"/>
      <c r="C395" s="1"/>
      <c r="D395" s="1"/>
      <c r="E395" s="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>
      <c r="A396" s="1"/>
      <c r="B396" s="1"/>
      <c r="C396" s="1"/>
      <c r="D396" s="1"/>
      <c r="E396" s="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>
      <c r="A397" s="1"/>
      <c r="B397" s="1"/>
      <c r="C397" s="1"/>
      <c r="D397" s="1"/>
      <c r="E397" s="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>
      <c r="A398" s="1"/>
      <c r="B398" s="1"/>
      <c r="C398" s="1"/>
      <c r="D398" s="1"/>
      <c r="E398" s="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>
      <c r="A399" s="1"/>
      <c r="B399" s="1"/>
      <c r="C399" s="1"/>
      <c r="D399" s="1"/>
      <c r="E399" s="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>
      <c r="A400" s="1"/>
      <c r="B400" s="1"/>
      <c r="C400" s="1"/>
      <c r="D400" s="1"/>
      <c r="E400" s="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>
      <c r="A401" s="1"/>
      <c r="B401" s="1"/>
      <c r="C401" s="1"/>
      <c r="D401" s="1"/>
      <c r="E401" s="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>
      <c r="A402" s="1"/>
      <c r="B402" s="1"/>
      <c r="C402" s="1"/>
      <c r="D402" s="1"/>
      <c r="E402" s="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>
      <c r="A403" s="1"/>
      <c r="B403" s="1"/>
      <c r="C403" s="1"/>
      <c r="D403" s="1"/>
      <c r="E403" s="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>
      <c r="A404" s="1"/>
      <c r="B404" s="1"/>
      <c r="C404" s="1"/>
      <c r="D404" s="1"/>
      <c r="E404" s="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>
      <c r="A405" s="1"/>
      <c r="B405" s="1"/>
      <c r="C405" s="1"/>
      <c r="D405" s="1"/>
      <c r="E405" s="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>
      <c r="A406" s="1"/>
      <c r="B406" s="1"/>
      <c r="C406" s="1"/>
      <c r="D406" s="1"/>
      <c r="E406" s="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>
      <c r="A407" s="1"/>
      <c r="B407" s="1"/>
      <c r="C407" s="1"/>
      <c r="D407" s="1"/>
      <c r="E407" s="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>
      <c r="A408" s="1"/>
      <c r="B408" s="1"/>
      <c r="C408" s="1"/>
      <c r="D408" s="1"/>
      <c r="E408" s="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>
      <c r="A409" s="1"/>
      <c r="B409" s="1"/>
      <c r="C409" s="1"/>
      <c r="D409" s="1"/>
      <c r="E409" s="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>
      <c r="A410" s="1"/>
      <c r="B410" s="1"/>
      <c r="C410" s="1"/>
      <c r="D410" s="1"/>
      <c r="E410" s="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>
      <c r="A411" s="1"/>
      <c r="B411" s="1"/>
      <c r="C411" s="1"/>
      <c r="D411" s="1"/>
      <c r="E411" s="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>
      <c r="A412" s="1"/>
      <c r="B412" s="1"/>
      <c r="C412" s="1"/>
      <c r="D412" s="1"/>
      <c r="E412" s="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>
      <c r="A413" s="1"/>
      <c r="B413" s="1"/>
      <c r="C413" s="1"/>
      <c r="D413" s="1"/>
      <c r="E413" s="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>
      <c r="A414" s="1"/>
      <c r="B414" s="1"/>
      <c r="C414" s="1"/>
      <c r="D414" s="1"/>
      <c r="E414" s="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>
      <c r="A415" s="1"/>
      <c r="B415" s="1"/>
      <c r="C415" s="1"/>
      <c r="D415" s="1"/>
      <c r="E415" s="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>
      <c r="A416" s="1"/>
      <c r="B416" s="1"/>
      <c r="C416" s="1"/>
      <c r="D416" s="1"/>
      <c r="E416" s="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>
      <c r="A417" s="1"/>
      <c r="B417" s="1"/>
      <c r="C417" s="1"/>
      <c r="D417" s="1"/>
      <c r="E417" s="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>
      <c r="A418" s="1"/>
      <c r="B418" s="1"/>
      <c r="C418" s="1"/>
      <c r="D418" s="1"/>
      <c r="E418" s="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>
      <c r="A419" s="1"/>
      <c r="B419" s="1"/>
      <c r="C419" s="1"/>
      <c r="D419" s="1"/>
      <c r="E419" s="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>
      <c r="A420" s="1"/>
      <c r="B420" s="1"/>
      <c r="C420" s="1"/>
      <c r="D420" s="1"/>
      <c r="E420" s="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>
      <c r="A421" s="1"/>
      <c r="B421" s="1"/>
      <c r="C421" s="1"/>
      <c r="D421" s="1"/>
      <c r="E421" s="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>
      <c r="A422" s="1"/>
      <c r="B422" s="1"/>
      <c r="C422" s="1"/>
      <c r="D422" s="1"/>
      <c r="E422" s="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>
      <c r="A423" s="1"/>
      <c r="B423" s="1"/>
      <c r="C423" s="1"/>
      <c r="D423" s="1"/>
      <c r="E423" s="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>
      <c r="A424" s="1"/>
      <c r="B424" s="1"/>
      <c r="C424" s="1"/>
      <c r="D424" s="1"/>
      <c r="E424" s="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>
      <c r="A425" s="1"/>
      <c r="B425" s="1"/>
      <c r="C425" s="1"/>
      <c r="D425" s="1"/>
      <c r="E425" s="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>
      <c r="A426" s="1"/>
      <c r="B426" s="1"/>
      <c r="C426" s="1"/>
      <c r="D426" s="1"/>
      <c r="E426" s="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>
      <c r="A427" s="1"/>
      <c r="B427" s="1"/>
      <c r="C427" s="1"/>
      <c r="D427" s="1"/>
      <c r="E427" s="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>
      <c r="A428" s="1"/>
      <c r="B428" s="1"/>
      <c r="C428" s="1"/>
      <c r="D428" s="1"/>
      <c r="E428" s="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>
      <c r="A429" s="1"/>
      <c r="B429" s="1"/>
      <c r="C429" s="1"/>
      <c r="D429" s="1"/>
      <c r="E429" s="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>
      <c r="A430" s="1"/>
      <c r="B430" s="1"/>
      <c r="C430" s="1"/>
      <c r="D430" s="1"/>
      <c r="E430" s="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>
      <c r="A431" s="1"/>
      <c r="B431" s="1"/>
      <c r="C431" s="1"/>
      <c r="D431" s="1"/>
      <c r="E431" s="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>
      <c r="A432" s="1"/>
      <c r="B432" s="1"/>
      <c r="C432" s="1"/>
      <c r="D432" s="1"/>
      <c r="E432" s="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>
      <c r="A433" s="1"/>
      <c r="B433" s="1"/>
      <c r="C433" s="1"/>
      <c r="D433" s="1"/>
      <c r="E433" s="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>
      <c r="A434" s="1"/>
      <c r="B434" s="1"/>
      <c r="C434" s="1"/>
      <c r="D434" s="1"/>
      <c r="E434" s="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>
      <c r="A435" s="1"/>
      <c r="B435" s="1"/>
      <c r="C435" s="1"/>
      <c r="D435" s="1"/>
      <c r="E435" s="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>
      <c r="A436" s="1"/>
      <c r="B436" s="1"/>
      <c r="C436" s="1"/>
      <c r="D436" s="1"/>
      <c r="E436" s="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>
      <c r="A437" s="1"/>
      <c r="B437" s="1"/>
      <c r="C437" s="1"/>
      <c r="D437" s="1"/>
      <c r="E437" s="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>
      <c r="A438" s="1"/>
      <c r="B438" s="1"/>
      <c r="C438" s="1"/>
      <c r="D438" s="1"/>
      <c r="E438" s="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>
      <c r="A439" s="1"/>
      <c r="B439" s="1"/>
      <c r="C439" s="1"/>
      <c r="D439" s="1"/>
      <c r="E439" s="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>
      <c r="A440" s="1"/>
      <c r="B440" s="1"/>
      <c r="C440" s="1"/>
      <c r="D440" s="1"/>
      <c r="E440" s="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>
      <c r="A441" s="1"/>
      <c r="B441" s="1"/>
      <c r="C441" s="1"/>
      <c r="D441" s="1"/>
      <c r="E441" s="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>
      <c r="A442" s="1"/>
      <c r="B442" s="1"/>
      <c r="C442" s="1"/>
      <c r="D442" s="1"/>
      <c r="E442" s="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>
      <c r="A443" s="1"/>
      <c r="B443" s="1"/>
      <c r="C443" s="1"/>
      <c r="D443" s="1"/>
      <c r="E443" s="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>
      <c r="A444" s="1"/>
      <c r="B444" s="1"/>
      <c r="C444" s="1"/>
      <c r="D444" s="1"/>
      <c r="E444" s="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>
      <c r="A445" s="1"/>
      <c r="B445" s="1"/>
      <c r="C445" s="1"/>
      <c r="D445" s="1"/>
      <c r="E445" s="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>
      <c r="A446" s="1"/>
      <c r="B446" s="1"/>
      <c r="C446" s="1"/>
      <c r="D446" s="1"/>
      <c r="E446" s="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>
      <c r="A447" s="1"/>
      <c r="B447" s="1"/>
      <c r="C447" s="1"/>
      <c r="D447" s="1"/>
      <c r="E447" s="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>
      <c r="A448" s="1"/>
      <c r="B448" s="1"/>
      <c r="C448" s="1"/>
      <c r="D448" s="1"/>
      <c r="E448" s="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>
      <c r="A449" s="1"/>
      <c r="B449" s="1"/>
      <c r="C449" s="1"/>
      <c r="D449" s="1"/>
      <c r="E449" s="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>
      <c r="A450" s="1"/>
      <c r="B450" s="1"/>
      <c r="C450" s="1"/>
      <c r="D450" s="1"/>
      <c r="E450" s="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>
      <c r="A451" s="1"/>
      <c r="B451" s="1"/>
      <c r="C451" s="1"/>
      <c r="D451" s="1"/>
      <c r="E451" s="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>
      <c r="A452" s="1"/>
      <c r="B452" s="1"/>
      <c r="C452" s="1"/>
      <c r="D452" s="1"/>
      <c r="E452" s="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>
      <c r="A453" s="1"/>
      <c r="B453" s="1"/>
      <c r="C453" s="1"/>
      <c r="D453" s="1"/>
      <c r="E453" s="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>
      <c r="A454" s="1"/>
      <c r="B454" s="1"/>
      <c r="C454" s="1"/>
      <c r="D454" s="1"/>
      <c r="E454" s="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>
      <c r="A455" s="1"/>
      <c r="B455" s="1"/>
      <c r="C455" s="1"/>
      <c r="D455" s="1"/>
      <c r="E455" s="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>
      <c r="A456" s="1"/>
      <c r="B456" s="1"/>
      <c r="C456" s="1"/>
      <c r="D456" s="1"/>
      <c r="E456" s="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>
      <c r="A457" s="1"/>
      <c r="B457" s="1"/>
      <c r="C457" s="1"/>
      <c r="D457" s="1"/>
      <c r="E457" s="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>
      <c r="A458" s="1"/>
      <c r="B458" s="1"/>
      <c r="C458" s="1"/>
      <c r="D458" s="1"/>
      <c r="E458" s="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>
      <c r="A459" s="1"/>
      <c r="B459" s="1"/>
      <c r="C459" s="1"/>
      <c r="D459" s="1"/>
      <c r="E459" s="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>
      <c r="A460" s="1"/>
      <c r="B460" s="1"/>
      <c r="C460" s="1"/>
      <c r="D460" s="1"/>
      <c r="E460" s="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>
      <c r="A461" s="1"/>
      <c r="B461" s="1"/>
      <c r="C461" s="1"/>
      <c r="D461" s="1"/>
      <c r="E461" s="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>
      <c r="A462" s="1"/>
      <c r="B462" s="1"/>
      <c r="C462" s="1"/>
      <c r="D462" s="1"/>
      <c r="E462" s="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>
      <c r="A463" s="1"/>
      <c r="B463" s="1"/>
      <c r="C463" s="1"/>
      <c r="D463" s="1"/>
      <c r="E463" s="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>
      <c r="A464" s="1"/>
      <c r="B464" s="1"/>
      <c r="C464" s="1"/>
      <c r="D464" s="1"/>
      <c r="E464" s="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>
      <c r="A465" s="1"/>
      <c r="B465" s="1"/>
      <c r="C465" s="1"/>
      <c r="D465" s="1"/>
      <c r="E465" s="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>
      <c r="A466" s="1"/>
      <c r="B466" s="1"/>
      <c r="C466" s="1"/>
      <c r="D466" s="1"/>
      <c r="E466" s="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>
      <c r="A467" s="1"/>
      <c r="B467" s="1"/>
      <c r="C467" s="1"/>
      <c r="D467" s="1"/>
      <c r="E467" s="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>
      <c r="A468" s="1"/>
      <c r="B468" s="1"/>
      <c r="C468" s="1"/>
      <c r="D468" s="1"/>
      <c r="E468" s="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>
      <c r="A469" s="1"/>
      <c r="B469" s="1"/>
      <c r="C469" s="1"/>
      <c r="D469" s="1"/>
      <c r="E469" s="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>
      <c r="A470" s="1"/>
      <c r="B470" s="1"/>
      <c r="C470" s="1"/>
      <c r="D470" s="1"/>
      <c r="E470" s="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>
      <c r="A471" s="1"/>
      <c r="B471" s="1"/>
      <c r="C471" s="1"/>
      <c r="D471" s="1"/>
      <c r="E471" s="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>
      <c r="A472" s="1"/>
      <c r="B472" s="1"/>
      <c r="C472" s="1"/>
      <c r="D472" s="1"/>
      <c r="E472" s="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>
      <c r="A473" s="1"/>
      <c r="B473" s="1"/>
      <c r="C473" s="1"/>
      <c r="D473" s="1"/>
      <c r="E473" s="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>
      <c r="A474" s="1"/>
      <c r="B474" s="1"/>
      <c r="C474" s="1"/>
      <c r="D474" s="1"/>
      <c r="E474" s="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>
      <c r="A475" s="1"/>
      <c r="B475" s="1"/>
      <c r="C475" s="1"/>
      <c r="D475" s="1"/>
      <c r="E475" s="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>
      <c r="A476" s="1"/>
      <c r="B476" s="1"/>
      <c r="C476" s="1"/>
      <c r="D476" s="1"/>
      <c r="E476" s="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>
      <c r="A477" s="1"/>
      <c r="B477" s="1"/>
      <c r="C477" s="1"/>
      <c r="D477" s="1"/>
      <c r="E477" s="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>
      <c r="A478" s="1"/>
      <c r="B478" s="1"/>
      <c r="C478" s="1"/>
      <c r="D478" s="1"/>
      <c r="E478" s="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>
      <c r="A479" s="1"/>
      <c r="B479" s="1"/>
      <c r="C479" s="1"/>
      <c r="D479" s="1"/>
      <c r="E479" s="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>
      <c r="A480" s="1"/>
      <c r="B480" s="1"/>
      <c r="C480" s="1"/>
      <c r="D480" s="1"/>
      <c r="E480" s="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>
      <c r="A481" s="1"/>
      <c r="B481" s="1"/>
      <c r="C481" s="1"/>
      <c r="D481" s="1"/>
      <c r="E481" s="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>
      <c r="A482" s="1"/>
      <c r="B482" s="1"/>
      <c r="C482" s="1"/>
      <c r="D482" s="1"/>
      <c r="E482" s="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>
      <c r="A483" s="1"/>
      <c r="B483" s="1"/>
      <c r="C483" s="1"/>
      <c r="D483" s="1"/>
      <c r="E483" s="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>
      <c r="A484" s="1"/>
      <c r="B484" s="1"/>
      <c r="C484" s="1"/>
      <c r="D484" s="1"/>
      <c r="E484" s="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>
      <c r="A485" s="1"/>
      <c r="B485" s="1"/>
      <c r="C485" s="1"/>
      <c r="D485" s="1"/>
      <c r="E485" s="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>
      <c r="A486" s="1"/>
      <c r="B486" s="1"/>
      <c r="C486" s="1"/>
      <c r="D486" s="1"/>
      <c r="E486" s="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>
      <c r="A487" s="1"/>
      <c r="B487" s="1"/>
      <c r="C487" s="1"/>
      <c r="D487" s="1"/>
      <c r="E487" s="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>
      <c r="A488" s="1"/>
      <c r="B488" s="1"/>
      <c r="C488" s="1"/>
      <c r="D488" s="1"/>
      <c r="E488" s="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>
      <c r="A489" s="1"/>
      <c r="B489" s="1"/>
      <c r="C489" s="1"/>
      <c r="D489" s="1"/>
      <c r="E489" s="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>
      <c r="A490" s="1"/>
      <c r="B490" s="1"/>
      <c r="C490" s="1"/>
      <c r="D490" s="1"/>
      <c r="E490" s="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>
      <c r="A491" s="1"/>
      <c r="B491" s="1"/>
      <c r="C491" s="1"/>
      <c r="D491" s="1"/>
      <c r="E491" s="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>
      <c r="A492" s="1"/>
      <c r="B492" s="1"/>
      <c r="C492" s="1"/>
      <c r="D492" s="1"/>
      <c r="E492" s="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>
      <c r="A493" s="1"/>
      <c r="B493" s="1"/>
      <c r="C493" s="1"/>
      <c r="D493" s="1"/>
      <c r="E493" s="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>
      <c r="A494" s="1"/>
      <c r="B494" s="1"/>
      <c r="C494" s="1"/>
      <c r="D494" s="1"/>
      <c r="E494" s="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>
      <c r="A495" s="1"/>
      <c r="B495" s="1"/>
      <c r="C495" s="1"/>
      <c r="D495" s="1"/>
      <c r="E495" s="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>
      <c r="A496" s="1"/>
      <c r="B496" s="1"/>
      <c r="C496" s="1"/>
      <c r="D496" s="1"/>
      <c r="E496" s="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>
      <c r="A497" s="1"/>
      <c r="B497" s="1"/>
      <c r="C497" s="1"/>
      <c r="D497" s="1"/>
      <c r="E497" s="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>
      <c r="A498" s="1"/>
      <c r="B498" s="1"/>
      <c r="C498" s="1"/>
      <c r="D498" s="1"/>
      <c r="E498" s="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>
      <c r="A499" s="1"/>
      <c r="B499" s="1"/>
      <c r="C499" s="1"/>
      <c r="D499" s="1"/>
      <c r="E499" s="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>
      <c r="A500" s="1"/>
      <c r="B500" s="1"/>
      <c r="C500" s="1"/>
      <c r="D500" s="1"/>
      <c r="E500" s="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>
      <c r="A501" s="1"/>
      <c r="B501" s="1"/>
      <c r="C501" s="1"/>
      <c r="D501" s="1"/>
      <c r="E501" s="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>
      <c r="A502" s="1"/>
      <c r="B502" s="1"/>
      <c r="C502" s="1"/>
      <c r="D502" s="1"/>
      <c r="E502" s="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>
      <c r="A503" s="1"/>
      <c r="B503" s="1"/>
      <c r="C503" s="1"/>
      <c r="D503" s="1"/>
      <c r="E503" s="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>
      <c r="A504" s="1"/>
      <c r="B504" s="1"/>
      <c r="C504" s="1"/>
      <c r="D504" s="1"/>
      <c r="E504" s="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>
      <c r="A505" s="1"/>
      <c r="B505" s="1"/>
      <c r="C505" s="1"/>
      <c r="D505" s="1"/>
      <c r="E505" s="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>
      <c r="A506" s="1"/>
      <c r="B506" s="1"/>
      <c r="C506" s="1"/>
      <c r="D506" s="1"/>
      <c r="E506" s="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>
      <c r="A507" s="1"/>
      <c r="B507" s="1"/>
      <c r="C507" s="1"/>
      <c r="D507" s="1"/>
      <c r="E507" s="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>
      <c r="A508" s="1"/>
      <c r="B508" s="1"/>
      <c r="C508" s="1"/>
      <c r="D508" s="1"/>
      <c r="E508" s="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>
      <c r="A509" s="1"/>
      <c r="B509" s="1"/>
      <c r="C509" s="1"/>
      <c r="D509" s="1"/>
      <c r="E509" s="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>
      <c r="A510" s="1"/>
      <c r="B510" s="1"/>
      <c r="C510" s="1"/>
      <c r="D510" s="1"/>
      <c r="E510" s="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>
      <c r="A511" s="1"/>
      <c r="B511" s="1"/>
      <c r="C511" s="1"/>
      <c r="D511" s="1"/>
      <c r="E511" s="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>
      <c r="A512" s="1"/>
      <c r="B512" s="1"/>
      <c r="C512" s="1"/>
      <c r="D512" s="1"/>
      <c r="E512" s="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>
      <c r="A513" s="1"/>
      <c r="B513" s="1"/>
      <c r="C513" s="1"/>
      <c r="D513" s="1"/>
      <c r="E513" s="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>
      <c r="A514" s="1"/>
      <c r="B514" s="1"/>
      <c r="C514" s="1"/>
      <c r="D514" s="1"/>
      <c r="E514" s="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>
      <c r="A515" s="1"/>
      <c r="B515" s="1"/>
      <c r="C515" s="1"/>
      <c r="D515" s="1"/>
      <c r="E515" s="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>
      <c r="A516" s="1"/>
      <c r="B516" s="1"/>
      <c r="C516" s="1"/>
      <c r="D516" s="1"/>
      <c r="E516" s="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>
      <c r="A517" s="1"/>
      <c r="B517" s="1"/>
      <c r="C517" s="1"/>
      <c r="D517" s="1"/>
      <c r="E517" s="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>
      <c r="A518" s="1"/>
      <c r="B518" s="1"/>
      <c r="C518" s="1"/>
      <c r="D518" s="1"/>
      <c r="E518" s="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>
      <c r="A519" s="1"/>
      <c r="B519" s="1"/>
      <c r="C519" s="1"/>
      <c r="D519" s="1"/>
      <c r="E519" s="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>
      <c r="A520" s="1"/>
      <c r="B520" s="1"/>
      <c r="C520" s="1"/>
      <c r="D520" s="1"/>
      <c r="E520" s="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>
      <c r="A521" s="1"/>
      <c r="B521" s="1"/>
      <c r="C521" s="1"/>
      <c r="D521" s="1"/>
      <c r="E521" s="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>
      <c r="A522" s="1"/>
      <c r="B522" s="1"/>
      <c r="C522" s="1"/>
      <c r="D522" s="1"/>
      <c r="E522" s="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>
      <c r="A523" s="1"/>
      <c r="B523" s="1"/>
      <c r="C523" s="1"/>
      <c r="D523" s="1"/>
      <c r="E523" s="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>
      <c r="A524" s="1"/>
      <c r="B524" s="1"/>
      <c r="C524" s="1"/>
      <c r="D524" s="1"/>
      <c r="E524" s="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>
      <c r="A525" s="1"/>
      <c r="B525" s="1"/>
      <c r="C525" s="1"/>
      <c r="D525" s="1"/>
      <c r="E525" s="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>
      <c r="A526" s="1"/>
      <c r="B526" s="1"/>
      <c r="C526" s="1"/>
      <c r="D526" s="1"/>
      <c r="E526" s="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>
      <c r="A527" s="1"/>
      <c r="B527" s="1"/>
      <c r="C527" s="1"/>
      <c r="D527" s="1"/>
      <c r="E527" s="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>
      <c r="A528" s="1"/>
      <c r="B528" s="1"/>
      <c r="C528" s="1"/>
      <c r="D528" s="1"/>
      <c r="E528" s="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>
      <c r="A529" s="1"/>
      <c r="B529" s="1"/>
      <c r="C529" s="1"/>
      <c r="D529" s="1"/>
      <c r="E529" s="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>
      <c r="A530" s="1"/>
      <c r="B530" s="1"/>
      <c r="C530" s="1"/>
      <c r="D530" s="1"/>
      <c r="E530" s="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>
      <c r="A531" s="1"/>
      <c r="B531" s="1"/>
      <c r="C531" s="1"/>
      <c r="D531" s="1"/>
      <c r="E531" s="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>
      <c r="A532" s="1"/>
      <c r="B532" s="1"/>
      <c r="C532" s="1"/>
      <c r="D532" s="1"/>
      <c r="E532" s="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>
      <c r="A533" s="1"/>
      <c r="B533" s="1"/>
      <c r="C533" s="1"/>
      <c r="D533" s="1"/>
      <c r="E533" s="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>
      <c r="A534" s="1"/>
      <c r="B534" s="1"/>
      <c r="C534" s="1"/>
      <c r="D534" s="1"/>
      <c r="E534" s="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>
      <c r="A535" s="1"/>
      <c r="B535" s="1"/>
      <c r="C535" s="1"/>
      <c r="D535" s="1"/>
      <c r="E535" s="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>
      <c r="A536" s="1"/>
      <c r="B536" s="1"/>
      <c r="C536" s="1"/>
      <c r="D536" s="1"/>
      <c r="E536" s="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>
      <c r="A537" s="1"/>
      <c r="B537" s="1"/>
      <c r="C537" s="1"/>
      <c r="D537" s="1"/>
      <c r="E537" s="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>
      <c r="A538" s="1"/>
      <c r="B538" s="1"/>
      <c r="C538" s="1"/>
      <c r="D538" s="1"/>
      <c r="E538" s="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>
      <c r="A539" s="1"/>
      <c r="B539" s="1"/>
      <c r="C539" s="1"/>
      <c r="D539" s="1"/>
      <c r="E539" s="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>
      <c r="A540" s="1"/>
      <c r="B540" s="1"/>
      <c r="C540" s="1"/>
      <c r="D540" s="1"/>
      <c r="E540" s="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>
      <c r="A541" s="1"/>
      <c r="B541" s="1"/>
      <c r="C541" s="1"/>
      <c r="D541" s="1"/>
      <c r="E541" s="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>
      <c r="A542" s="1"/>
      <c r="B542" s="1"/>
      <c r="C542" s="1"/>
      <c r="D542" s="1"/>
      <c r="E542" s="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>
      <c r="A543" s="1"/>
      <c r="B543" s="1"/>
      <c r="C543" s="1"/>
      <c r="D543" s="1"/>
      <c r="E543" s="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>
      <c r="A544" s="1"/>
      <c r="B544" s="1"/>
      <c r="C544" s="1"/>
      <c r="D544" s="1"/>
      <c r="E544" s="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>
      <c r="A545" s="1"/>
      <c r="B545" s="1"/>
      <c r="C545" s="1"/>
      <c r="D545" s="1"/>
      <c r="E545" s="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>
      <c r="A546" s="1"/>
      <c r="B546" s="1"/>
      <c r="C546" s="1"/>
      <c r="D546" s="1"/>
      <c r="E546" s="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>
      <c r="A547" s="1"/>
      <c r="B547" s="1"/>
      <c r="C547" s="1"/>
      <c r="D547" s="1"/>
      <c r="E547" s="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>
      <c r="A548" s="1"/>
      <c r="B548" s="1"/>
      <c r="C548" s="1"/>
      <c r="D548" s="1"/>
      <c r="E548" s="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>
      <c r="A549" s="1"/>
      <c r="B549" s="1"/>
      <c r="C549" s="1"/>
      <c r="D549" s="1"/>
      <c r="E549" s="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>
      <c r="A550" s="1"/>
      <c r="B550" s="1"/>
      <c r="C550" s="1"/>
      <c r="D550" s="1"/>
      <c r="E550" s="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>
      <c r="A551" s="1"/>
      <c r="B551" s="1"/>
      <c r="C551" s="1"/>
      <c r="D551" s="1"/>
      <c r="E551" s="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>
      <c r="A552" s="1"/>
      <c r="B552" s="1"/>
      <c r="C552" s="1"/>
      <c r="D552" s="1"/>
      <c r="E552" s="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>
      <c r="A553" s="1"/>
      <c r="B553" s="1"/>
      <c r="C553" s="1"/>
      <c r="D553" s="1"/>
      <c r="E553" s="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>
      <c r="A554" s="1"/>
      <c r="B554" s="1"/>
      <c r="C554" s="1"/>
      <c r="D554" s="1"/>
      <c r="E554" s="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>
      <c r="A555" s="1"/>
      <c r="B555" s="1"/>
      <c r="C555" s="1"/>
      <c r="D555" s="1"/>
      <c r="E555" s="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>
      <c r="A556" s="1"/>
      <c r="B556" s="1"/>
      <c r="C556" s="1"/>
      <c r="D556" s="1"/>
      <c r="E556" s="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>
      <c r="A557" s="1"/>
      <c r="B557" s="1"/>
      <c r="C557" s="1"/>
      <c r="D557" s="1"/>
      <c r="E557" s="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>
      <c r="A558" s="1"/>
      <c r="B558" s="1"/>
      <c r="C558" s="1"/>
      <c r="D558" s="1"/>
      <c r="E558" s="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>
      <c r="A559" s="1"/>
      <c r="B559" s="1"/>
      <c r="C559" s="1"/>
      <c r="D559" s="1"/>
      <c r="E559" s="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>
      <c r="A560" s="1"/>
      <c r="B560" s="1"/>
      <c r="C560" s="1"/>
      <c r="D560" s="1"/>
      <c r="E560" s="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>
      <c r="A561" s="1"/>
      <c r="B561" s="1"/>
      <c r="C561" s="1"/>
      <c r="D561" s="1"/>
      <c r="E561" s="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>
      <c r="A562" s="1"/>
      <c r="B562" s="1"/>
      <c r="C562" s="1"/>
      <c r="D562" s="1"/>
      <c r="E562" s="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>
      <c r="A563" s="1"/>
      <c r="B563" s="1"/>
      <c r="C563" s="1"/>
      <c r="D563" s="1"/>
      <c r="E563" s="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>
      <c r="A564" s="1"/>
      <c r="B564" s="1"/>
      <c r="C564" s="1"/>
      <c r="D564" s="1"/>
      <c r="E564" s="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>
      <c r="A565" s="1"/>
      <c r="B565" s="1"/>
      <c r="C565" s="1"/>
      <c r="D565" s="1"/>
      <c r="E565" s="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>
      <c r="A566" s="1"/>
      <c r="B566" s="1"/>
      <c r="C566" s="1"/>
      <c r="D566" s="1"/>
      <c r="E566" s="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>
      <c r="A567" s="1"/>
      <c r="B567" s="1"/>
      <c r="C567" s="1"/>
      <c r="D567" s="1"/>
      <c r="E567" s="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>
      <c r="A568" s="1"/>
      <c r="B568" s="1"/>
      <c r="C568" s="1"/>
      <c r="D568" s="1"/>
      <c r="E568" s="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>
      <c r="A569" s="1"/>
      <c r="B569" s="1"/>
      <c r="C569" s="1"/>
      <c r="D569" s="1"/>
      <c r="E569" s="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>
      <c r="A570" s="1"/>
      <c r="B570" s="1"/>
      <c r="C570" s="1"/>
      <c r="D570" s="1"/>
      <c r="E570" s="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>
      <c r="A571" s="1"/>
      <c r="B571" s="1"/>
      <c r="C571" s="1"/>
      <c r="D571" s="1"/>
      <c r="E571" s="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>
      <c r="A572" s="1"/>
      <c r="B572" s="1"/>
      <c r="C572" s="1"/>
      <c r="D572" s="1"/>
      <c r="E572" s="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>
      <c r="A573" s="1"/>
      <c r="B573" s="1"/>
      <c r="C573" s="1"/>
      <c r="D573" s="1"/>
      <c r="E573" s="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>
      <c r="A574" s="1"/>
      <c r="B574" s="1"/>
      <c r="C574" s="1"/>
      <c r="D574" s="1"/>
      <c r="E574" s="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>
      <c r="A575" s="1"/>
      <c r="B575" s="1"/>
      <c r="C575" s="1"/>
      <c r="D575" s="1"/>
      <c r="E575" s="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>
      <c r="A576" s="1"/>
      <c r="B576" s="1"/>
      <c r="C576" s="1"/>
      <c r="D576" s="1"/>
      <c r="E576" s="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>
      <c r="A577" s="1"/>
      <c r="B577" s="1"/>
      <c r="C577" s="1"/>
      <c r="D577" s="1"/>
      <c r="E577" s="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>
      <c r="A578" s="1"/>
      <c r="B578" s="1"/>
      <c r="C578" s="1"/>
      <c r="D578" s="1"/>
      <c r="E578" s="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>
      <c r="A579" s="1"/>
      <c r="B579" s="1"/>
      <c r="C579" s="1"/>
      <c r="D579" s="1"/>
      <c r="E579" s="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>
      <c r="A580" s="1"/>
      <c r="B580" s="1"/>
      <c r="C580" s="1"/>
      <c r="D580" s="1"/>
      <c r="E580" s="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>
      <c r="A581" s="1"/>
      <c r="B581" s="1"/>
      <c r="C581" s="1"/>
      <c r="D581" s="1"/>
      <c r="E581" s="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>
      <c r="A582" s="1"/>
      <c r="B582" s="1"/>
      <c r="C582" s="1"/>
      <c r="D582" s="1"/>
      <c r="E582" s="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>
      <c r="A583" s="1"/>
      <c r="B583" s="1"/>
      <c r="C583" s="1"/>
      <c r="D583" s="1"/>
      <c r="E583" s="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>
      <c r="A584" s="1"/>
      <c r="B584" s="1"/>
      <c r="C584" s="1"/>
      <c r="D584" s="1"/>
      <c r="E584" s="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>
      <c r="A585" s="1"/>
      <c r="B585" s="1"/>
      <c r="C585" s="1"/>
      <c r="D585" s="1"/>
      <c r="E585" s="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>
      <c r="A586" s="1"/>
      <c r="B586" s="1"/>
      <c r="C586" s="1"/>
      <c r="D586" s="1"/>
      <c r="E586" s="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>
      <c r="A587" s="1"/>
      <c r="B587" s="1"/>
      <c r="C587" s="1"/>
      <c r="D587" s="1"/>
      <c r="E587" s="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>
      <c r="A588" s="1"/>
      <c r="B588" s="1"/>
      <c r="C588" s="1"/>
      <c r="D588" s="1"/>
      <c r="E588" s="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>
      <c r="A589" s="1"/>
      <c r="B589" s="1"/>
      <c r="C589" s="1"/>
      <c r="D589" s="1"/>
      <c r="E589" s="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>
      <c r="A590" s="1"/>
      <c r="B590" s="1"/>
      <c r="C590" s="1"/>
      <c r="D590" s="1"/>
      <c r="E590" s="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>
      <c r="A591" s="1"/>
      <c r="B591" s="1"/>
      <c r="C591" s="1"/>
      <c r="D591" s="1"/>
      <c r="E591" s="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>
      <c r="A592" s="1"/>
      <c r="B592" s="1"/>
      <c r="C592" s="1"/>
      <c r="D592" s="1"/>
      <c r="E592" s="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>
      <c r="A593" s="1"/>
      <c r="B593" s="1"/>
      <c r="C593" s="1"/>
      <c r="D593" s="1"/>
      <c r="E593" s="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>
      <c r="A594" s="1"/>
      <c r="B594" s="1"/>
      <c r="C594" s="1"/>
      <c r="D594" s="1"/>
      <c r="E594" s="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>
      <c r="A595" s="1"/>
      <c r="B595" s="1"/>
      <c r="C595" s="1"/>
      <c r="D595" s="1"/>
      <c r="E595" s="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>
      <c r="A596" s="1"/>
      <c r="B596" s="1"/>
      <c r="C596" s="1"/>
      <c r="D596" s="1"/>
      <c r="E596" s="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>
      <c r="A597" s="1"/>
      <c r="B597" s="1"/>
      <c r="C597" s="1"/>
      <c r="D597" s="1"/>
      <c r="E597" s="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>
      <c r="A598" s="1"/>
      <c r="B598" s="1"/>
      <c r="C598" s="1"/>
      <c r="D598" s="1"/>
      <c r="E598" s="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>
      <c r="A599" s="1"/>
      <c r="B599" s="1"/>
      <c r="C599" s="1"/>
      <c r="D599" s="1"/>
      <c r="E599" s="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>
      <c r="A600" s="1"/>
      <c r="B600" s="1"/>
      <c r="C600" s="1"/>
      <c r="D600" s="1"/>
      <c r="E600" s="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>
      <c r="A601" s="1"/>
      <c r="B601" s="1"/>
      <c r="C601" s="1"/>
      <c r="D601" s="1"/>
      <c r="E601" s="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>
      <c r="A602" s="1"/>
      <c r="B602" s="1"/>
      <c r="C602" s="1"/>
      <c r="D602" s="1"/>
      <c r="E602" s="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>
      <c r="A603" s="1"/>
      <c r="B603" s="1"/>
      <c r="C603" s="1"/>
      <c r="D603" s="1"/>
      <c r="E603" s="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>
      <c r="A604" s="1"/>
      <c r="B604" s="1"/>
      <c r="C604" s="1"/>
      <c r="D604" s="1"/>
      <c r="E604" s="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>
      <c r="A605" s="1"/>
      <c r="B605" s="1"/>
      <c r="C605" s="1"/>
      <c r="D605" s="1"/>
      <c r="E605" s="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>
      <c r="A606" s="1"/>
      <c r="B606" s="1"/>
      <c r="C606" s="1"/>
      <c r="D606" s="1"/>
      <c r="E606" s="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>
      <c r="A607" s="1"/>
      <c r="B607" s="1"/>
      <c r="C607" s="1"/>
      <c r="D607" s="1"/>
      <c r="E607" s="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>
      <c r="A608" s="1"/>
      <c r="B608" s="1"/>
      <c r="C608" s="1"/>
      <c r="D608" s="1"/>
      <c r="E608" s="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>
      <c r="A609" s="1"/>
      <c r="B609" s="1"/>
      <c r="C609" s="1"/>
      <c r="D609" s="1"/>
      <c r="E609" s="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>
      <c r="A610" s="1"/>
      <c r="B610" s="1"/>
      <c r="C610" s="1"/>
      <c r="D610" s="1"/>
      <c r="E610" s="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>
      <c r="A611" s="1"/>
      <c r="B611" s="1"/>
      <c r="C611" s="1"/>
      <c r="D611" s="1"/>
      <c r="E611" s="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>
      <c r="A612" s="1"/>
      <c r="B612" s="1"/>
      <c r="C612" s="1"/>
      <c r="D612" s="1"/>
      <c r="E612" s="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>
      <c r="A613" s="1"/>
      <c r="B613" s="1"/>
      <c r="C613" s="1"/>
      <c r="D613" s="1"/>
      <c r="E613" s="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>
      <c r="A614" s="1"/>
      <c r="B614" s="1"/>
      <c r="C614" s="1"/>
      <c r="D614" s="1"/>
      <c r="E614" s="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>
      <c r="A615" s="1"/>
      <c r="B615" s="1"/>
      <c r="C615" s="1"/>
      <c r="D615" s="1"/>
      <c r="E615" s="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>
      <c r="A616" s="1"/>
      <c r="B616" s="1"/>
      <c r="C616" s="1"/>
      <c r="D616" s="1"/>
      <c r="E616" s="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>
      <c r="A617" s="1"/>
      <c r="B617" s="1"/>
      <c r="C617" s="1"/>
      <c r="D617" s="1"/>
      <c r="E617" s="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>
      <c r="A618" s="1"/>
      <c r="B618" s="1"/>
      <c r="C618" s="1"/>
      <c r="D618" s="1"/>
      <c r="E618" s="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>
      <c r="A619" s="1"/>
      <c r="B619" s="1"/>
      <c r="C619" s="1"/>
      <c r="D619" s="1"/>
      <c r="E619" s="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>
      <c r="A620" s="1"/>
      <c r="B620" s="1"/>
      <c r="C620" s="1"/>
      <c r="D620" s="1"/>
      <c r="E620" s="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>
      <c r="A621" s="1"/>
      <c r="B621" s="1"/>
      <c r="C621" s="1"/>
      <c r="D621" s="1"/>
      <c r="E621" s="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>
      <c r="A622" s="1"/>
      <c r="B622" s="1"/>
      <c r="C622" s="1"/>
      <c r="D622" s="1"/>
      <c r="E622" s="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>
      <c r="A623" s="1"/>
      <c r="B623" s="1"/>
      <c r="C623" s="1"/>
      <c r="D623" s="1"/>
      <c r="E623" s="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>
      <c r="A624" s="1"/>
      <c r="B624" s="1"/>
      <c r="C624" s="1"/>
      <c r="D624" s="1"/>
      <c r="E624" s="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>
      <c r="A625" s="1"/>
      <c r="B625" s="1"/>
      <c r="C625" s="1"/>
      <c r="D625" s="1"/>
      <c r="E625" s="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>
      <c r="A626" s="1"/>
      <c r="B626" s="1"/>
      <c r="C626" s="1"/>
      <c r="D626" s="1"/>
      <c r="E626" s="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>
      <c r="A627" s="1"/>
      <c r="B627" s="1"/>
      <c r="C627" s="1"/>
      <c r="D627" s="1"/>
      <c r="E627" s="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>
      <c r="A628" s="1"/>
      <c r="B628" s="1"/>
      <c r="C628" s="1"/>
      <c r="D628" s="1"/>
      <c r="E628" s="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>
      <c r="A629" s="1"/>
      <c r="B629" s="1"/>
      <c r="C629" s="1"/>
      <c r="D629" s="1"/>
      <c r="E629" s="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>
      <c r="A630" s="1"/>
      <c r="B630" s="1"/>
      <c r="C630" s="1"/>
      <c r="D630" s="1"/>
      <c r="E630" s="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>
      <c r="A631" s="1"/>
      <c r="B631" s="1"/>
      <c r="C631" s="1"/>
      <c r="D631" s="1"/>
      <c r="E631" s="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>
      <c r="A632" s="1"/>
      <c r="B632" s="1"/>
      <c r="C632" s="1"/>
      <c r="D632" s="1"/>
      <c r="E632" s="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>
      <c r="A633" s="1"/>
      <c r="B633" s="1"/>
      <c r="C633" s="1"/>
      <c r="D633" s="1"/>
      <c r="E633" s="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>
      <c r="A634" s="1"/>
      <c r="B634" s="1"/>
      <c r="C634" s="1"/>
      <c r="D634" s="1"/>
      <c r="E634" s="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>
      <c r="A635" s="1"/>
      <c r="B635" s="1"/>
      <c r="C635" s="1"/>
      <c r="D635" s="1"/>
      <c r="E635" s="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>
      <c r="A636" s="1"/>
      <c r="B636" s="1"/>
      <c r="C636" s="1"/>
      <c r="D636" s="1"/>
      <c r="E636" s="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>
      <c r="A637" s="1"/>
      <c r="B637" s="1"/>
      <c r="C637" s="1"/>
      <c r="D637" s="1"/>
      <c r="E637" s="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>
      <c r="A638" s="1"/>
      <c r="B638" s="1"/>
      <c r="C638" s="1"/>
      <c r="D638" s="1"/>
      <c r="E638" s="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>
      <c r="A639" s="1"/>
      <c r="B639" s="1"/>
      <c r="C639" s="1"/>
      <c r="D639" s="1"/>
      <c r="E639" s="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>
      <c r="A640" s="1"/>
      <c r="B640" s="1"/>
      <c r="C640" s="1"/>
      <c r="D640" s="1"/>
      <c r="E640" s="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>
      <c r="A641" s="1"/>
      <c r="B641" s="1"/>
      <c r="C641" s="1"/>
      <c r="D641" s="1"/>
      <c r="E641" s="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>
      <c r="A642" s="1"/>
      <c r="B642" s="1"/>
      <c r="C642" s="1"/>
      <c r="D642" s="1"/>
      <c r="E642" s="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>
      <c r="A643" s="1"/>
      <c r="B643" s="1"/>
      <c r="C643" s="1"/>
      <c r="D643" s="1"/>
      <c r="E643" s="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>
      <c r="A644" s="1"/>
      <c r="B644" s="1"/>
      <c r="C644" s="1"/>
      <c r="D644" s="1"/>
      <c r="E644" s="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>
      <c r="A645" s="1"/>
      <c r="B645" s="1"/>
      <c r="C645" s="1"/>
      <c r="D645" s="1"/>
      <c r="E645" s="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>
      <c r="A646" s="1"/>
      <c r="B646" s="1"/>
      <c r="C646" s="1"/>
      <c r="D646" s="1"/>
      <c r="E646" s="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>
      <c r="A647" s="1"/>
      <c r="B647" s="1"/>
      <c r="C647" s="1"/>
      <c r="D647" s="1"/>
      <c r="E647" s="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>
      <c r="A648" s="1"/>
      <c r="B648" s="1"/>
      <c r="C648" s="1"/>
      <c r="D648" s="1"/>
      <c r="E648" s="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>
      <c r="A649" s="1"/>
      <c r="B649" s="1"/>
      <c r="C649" s="1"/>
      <c r="D649" s="1"/>
      <c r="E649" s="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>
      <c r="A650" s="1"/>
      <c r="B650" s="1"/>
      <c r="C650" s="1"/>
      <c r="D650" s="1"/>
      <c r="E650" s="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>
      <c r="A651" s="1"/>
      <c r="B651" s="1"/>
      <c r="C651" s="1"/>
      <c r="D651" s="1"/>
      <c r="E651" s="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>
      <c r="A652" s="1"/>
      <c r="B652" s="1"/>
      <c r="C652" s="1"/>
      <c r="D652" s="1"/>
      <c r="E652" s="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>
      <c r="A653" s="1"/>
      <c r="B653" s="1"/>
      <c r="C653" s="1"/>
      <c r="D653" s="1"/>
      <c r="E653" s="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>
      <c r="A654" s="1"/>
      <c r="B654" s="1"/>
      <c r="C654" s="1"/>
      <c r="D654" s="1"/>
      <c r="E654" s="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>
      <c r="A655" s="1"/>
      <c r="B655" s="1"/>
      <c r="C655" s="1"/>
      <c r="D655" s="1"/>
      <c r="E655" s="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>
      <c r="A656" s="1"/>
      <c r="B656" s="1"/>
      <c r="C656" s="1"/>
      <c r="D656" s="1"/>
      <c r="E656" s="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>
      <c r="A657" s="1"/>
      <c r="B657" s="1"/>
      <c r="C657" s="1"/>
      <c r="D657" s="1"/>
      <c r="E657" s="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>
      <c r="A658" s="1"/>
      <c r="B658" s="1"/>
      <c r="C658" s="1"/>
      <c r="D658" s="1"/>
      <c r="E658" s="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>
      <c r="A659" s="1"/>
      <c r="B659" s="1"/>
      <c r="C659" s="1"/>
      <c r="D659" s="1"/>
      <c r="E659" s="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>
      <c r="A660" s="1"/>
      <c r="B660" s="1"/>
      <c r="C660" s="1"/>
      <c r="D660" s="1"/>
      <c r="E660" s="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>
      <c r="A661" s="1"/>
      <c r="B661" s="1"/>
      <c r="C661" s="1"/>
      <c r="D661" s="1"/>
      <c r="E661" s="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>
      <c r="A662" s="1"/>
      <c r="B662" s="1"/>
      <c r="C662" s="1"/>
      <c r="D662" s="1"/>
      <c r="E662" s="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>
      <c r="A663" s="1"/>
      <c r="B663" s="1"/>
      <c r="C663" s="1"/>
      <c r="D663" s="1"/>
      <c r="E663" s="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>
      <c r="A664" s="1"/>
      <c r="B664" s="1"/>
      <c r="C664" s="1"/>
      <c r="D664" s="1"/>
      <c r="E664" s="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>
      <c r="A665" s="1"/>
      <c r="B665" s="1"/>
      <c r="C665" s="1"/>
      <c r="D665" s="1"/>
      <c r="E665" s="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>
      <c r="A666" s="1"/>
      <c r="B666" s="1"/>
      <c r="C666" s="1"/>
      <c r="D666" s="1"/>
      <c r="E666" s="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>
      <c r="A667" s="1"/>
      <c r="B667" s="1"/>
      <c r="C667" s="1"/>
      <c r="D667" s="1"/>
      <c r="E667" s="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>
      <c r="A668" s="1"/>
      <c r="B668" s="1"/>
      <c r="C668" s="1"/>
      <c r="D668" s="1"/>
      <c r="E668" s="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>
      <c r="A669" s="1"/>
      <c r="B669" s="1"/>
      <c r="C669" s="1"/>
      <c r="D669" s="1"/>
      <c r="E669" s="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>
      <c r="A670" s="1"/>
      <c r="B670" s="1"/>
      <c r="C670" s="1"/>
      <c r="D670" s="1"/>
      <c r="E670" s="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>
      <c r="A671" s="1"/>
      <c r="B671" s="1"/>
      <c r="C671" s="1"/>
      <c r="D671" s="1"/>
      <c r="E671" s="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>
      <c r="A672" s="1"/>
      <c r="B672" s="1"/>
      <c r="C672" s="1"/>
      <c r="D672" s="1"/>
      <c r="E672" s="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>
      <c r="A673" s="1"/>
      <c r="B673" s="1"/>
      <c r="C673" s="1"/>
      <c r="D673" s="1"/>
      <c r="E673" s="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>
      <c r="A674" s="1"/>
      <c r="B674" s="1"/>
      <c r="C674" s="1"/>
      <c r="D674" s="1"/>
      <c r="E674" s="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>
      <c r="A675" s="1"/>
      <c r="B675" s="1"/>
      <c r="C675" s="1"/>
      <c r="D675" s="1"/>
      <c r="E675" s="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>
      <c r="A676" s="1"/>
      <c r="B676" s="1"/>
      <c r="C676" s="1"/>
      <c r="D676" s="1"/>
      <c r="E676" s="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>
      <c r="A677" s="1"/>
      <c r="B677" s="1"/>
      <c r="C677" s="1"/>
      <c r="D677" s="1"/>
      <c r="E677" s="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>
      <c r="A678" s="1"/>
      <c r="B678" s="1"/>
      <c r="C678" s="1"/>
      <c r="D678" s="1"/>
      <c r="E678" s="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>
      <c r="A679" s="1"/>
      <c r="B679" s="1"/>
      <c r="C679" s="1"/>
      <c r="D679" s="1"/>
      <c r="E679" s="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>
      <c r="A680" s="1"/>
      <c r="B680" s="1"/>
      <c r="C680" s="1"/>
      <c r="D680" s="1"/>
      <c r="E680" s="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>
      <c r="A681" s="1"/>
      <c r="B681" s="1"/>
      <c r="C681" s="1"/>
      <c r="D681" s="1"/>
      <c r="E681" s="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>
      <c r="A682" s="1"/>
      <c r="B682" s="1"/>
      <c r="C682" s="1"/>
      <c r="D682" s="1"/>
      <c r="E682" s="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>
      <c r="A683" s="1"/>
      <c r="B683" s="1"/>
      <c r="C683" s="1"/>
      <c r="D683" s="1"/>
      <c r="E683" s="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>
      <c r="A684" s="1"/>
      <c r="B684" s="1"/>
      <c r="C684" s="1"/>
      <c r="D684" s="1"/>
      <c r="E684" s="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>
      <c r="A685" s="1"/>
      <c r="B685" s="1"/>
      <c r="C685" s="1"/>
      <c r="D685" s="1"/>
      <c r="E685" s="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>
      <c r="A686" s="1"/>
      <c r="B686" s="1"/>
      <c r="C686" s="1"/>
      <c r="D686" s="1"/>
      <c r="E686" s="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>
      <c r="A687" s="1"/>
      <c r="B687" s="1"/>
      <c r="C687" s="1"/>
      <c r="D687" s="1"/>
      <c r="E687" s="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>
      <c r="A688" s="1"/>
      <c r="B688" s="1"/>
      <c r="C688" s="1"/>
      <c r="D688" s="1"/>
      <c r="E688" s="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>
      <c r="A689" s="1"/>
      <c r="B689" s="1"/>
      <c r="C689" s="1"/>
      <c r="D689" s="1"/>
      <c r="E689" s="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>
      <c r="A690" s="1"/>
      <c r="B690" s="1"/>
      <c r="C690" s="1"/>
      <c r="D690" s="1"/>
      <c r="E690" s="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>
      <c r="A691" s="1"/>
      <c r="B691" s="1"/>
      <c r="C691" s="1"/>
      <c r="D691" s="1"/>
      <c r="E691" s="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>
      <c r="A692" s="1"/>
      <c r="B692" s="1"/>
      <c r="C692" s="1"/>
      <c r="D692" s="1"/>
      <c r="E692" s="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>
      <c r="A693" s="1"/>
      <c r="B693" s="1"/>
      <c r="C693" s="1"/>
      <c r="D693" s="1"/>
      <c r="E693" s="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>
      <c r="A694" s="1"/>
      <c r="B694" s="1"/>
      <c r="C694" s="1"/>
      <c r="D694" s="1"/>
      <c r="E694" s="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>
      <c r="A695" s="1"/>
      <c r="B695" s="1"/>
      <c r="C695" s="1"/>
      <c r="D695" s="1"/>
      <c r="E695" s="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>
      <c r="A696" s="1"/>
      <c r="B696" s="1"/>
      <c r="C696" s="1"/>
      <c r="D696" s="1"/>
      <c r="E696" s="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>
      <c r="A697" s="1"/>
      <c r="B697" s="1"/>
      <c r="C697" s="1"/>
      <c r="D697" s="1"/>
      <c r="E697" s="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>
      <c r="A698" s="1"/>
      <c r="B698" s="1"/>
      <c r="C698" s="1"/>
      <c r="D698" s="1"/>
      <c r="E698" s="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>
      <c r="A699" s="1"/>
      <c r="B699" s="1"/>
      <c r="C699" s="1"/>
      <c r="D699" s="1"/>
      <c r="E699" s="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>
      <c r="A700" s="1"/>
      <c r="B700" s="1"/>
      <c r="C700" s="1"/>
      <c r="D700" s="1"/>
      <c r="E700" s="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>
      <c r="A701" s="1"/>
      <c r="B701" s="1"/>
      <c r="C701" s="1"/>
      <c r="D701" s="1"/>
      <c r="E701" s="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>
      <c r="A702" s="1"/>
      <c r="B702" s="1"/>
      <c r="C702" s="1"/>
      <c r="D702" s="1"/>
      <c r="E702" s="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>
      <c r="A703" s="1"/>
      <c r="B703" s="1"/>
      <c r="C703" s="1"/>
      <c r="D703" s="1"/>
      <c r="E703" s="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>
      <c r="A704" s="1"/>
      <c r="B704" s="1"/>
      <c r="C704" s="1"/>
      <c r="D704" s="1"/>
      <c r="E704" s="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>
      <c r="A705" s="1"/>
      <c r="B705" s="1"/>
      <c r="C705" s="1"/>
      <c r="D705" s="1"/>
      <c r="E705" s="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>
      <c r="A706" s="1"/>
      <c r="B706" s="1"/>
      <c r="C706" s="1"/>
      <c r="D706" s="1"/>
      <c r="E706" s="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>
      <c r="A707" s="1"/>
      <c r="B707" s="1"/>
      <c r="C707" s="1"/>
      <c r="D707" s="1"/>
      <c r="E707" s="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>
      <c r="A708" s="1"/>
      <c r="B708" s="1"/>
      <c r="C708" s="1"/>
      <c r="D708" s="1"/>
      <c r="E708" s="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>
      <c r="A709" s="1"/>
      <c r="B709" s="1"/>
      <c r="C709" s="1"/>
      <c r="D709" s="1"/>
      <c r="E709" s="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>
      <c r="A710" s="1"/>
      <c r="B710" s="1"/>
      <c r="C710" s="1"/>
      <c r="D710" s="1"/>
      <c r="E710" s="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>
      <c r="A711" s="1"/>
      <c r="B711" s="1"/>
      <c r="C711" s="1"/>
      <c r="D711" s="1"/>
      <c r="E711" s="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>
      <c r="A712" s="1"/>
      <c r="B712" s="1"/>
      <c r="C712" s="1"/>
      <c r="D712" s="1"/>
      <c r="E712" s="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>
      <c r="A713" s="1"/>
      <c r="B713" s="1"/>
      <c r="C713" s="1"/>
      <c r="D713" s="1"/>
      <c r="E713" s="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>
      <c r="A714" s="1"/>
      <c r="B714" s="1"/>
      <c r="C714" s="1"/>
      <c r="D714" s="1"/>
      <c r="E714" s="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>
      <c r="A715" s="1"/>
      <c r="B715" s="1"/>
      <c r="C715" s="1"/>
      <c r="D715" s="1"/>
      <c r="E715" s="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>
      <c r="A716" s="1"/>
      <c r="B716" s="1"/>
      <c r="C716" s="1"/>
      <c r="D716" s="1"/>
      <c r="E716" s="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>
      <c r="A717" s="1"/>
      <c r="B717" s="1"/>
      <c r="C717" s="1"/>
      <c r="D717" s="1"/>
      <c r="E717" s="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>
      <c r="A718" s="1"/>
      <c r="B718" s="1"/>
      <c r="C718" s="1"/>
      <c r="D718" s="1"/>
      <c r="E718" s="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>
      <c r="A719" s="1"/>
      <c r="B719" s="1"/>
      <c r="C719" s="1"/>
      <c r="D719" s="1"/>
      <c r="E719" s="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>
      <c r="A720" s="1"/>
      <c r="B720" s="1"/>
      <c r="C720" s="1"/>
      <c r="D720" s="1"/>
      <c r="E720" s="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>
      <c r="A721" s="1"/>
      <c r="B721" s="1"/>
      <c r="C721" s="1"/>
      <c r="D721" s="1"/>
      <c r="E721" s="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>
      <c r="A722" s="1"/>
      <c r="B722" s="1"/>
      <c r="C722" s="1"/>
      <c r="D722" s="1"/>
      <c r="E722" s="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>
      <c r="A723" s="1"/>
      <c r="B723" s="1"/>
      <c r="C723" s="1"/>
      <c r="D723" s="1"/>
      <c r="E723" s="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>
      <c r="A724" s="1"/>
      <c r="B724" s="1"/>
      <c r="C724" s="1"/>
      <c r="D724" s="1"/>
      <c r="E724" s="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>
      <c r="A725" s="1"/>
      <c r="B725" s="1"/>
      <c r="C725" s="1"/>
      <c r="D725" s="1"/>
      <c r="E725" s="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>
      <c r="A726" s="1"/>
      <c r="B726" s="1"/>
      <c r="C726" s="1"/>
      <c r="D726" s="1"/>
      <c r="E726" s="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>
      <c r="A727" s="1"/>
      <c r="B727" s="1"/>
      <c r="C727" s="1"/>
      <c r="D727" s="1"/>
      <c r="E727" s="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>
      <c r="A728" s="1"/>
      <c r="B728" s="1"/>
      <c r="C728" s="1"/>
      <c r="D728" s="1"/>
      <c r="E728" s="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>
      <c r="A729" s="1"/>
      <c r="B729" s="1"/>
      <c r="C729" s="1"/>
      <c r="D729" s="1"/>
      <c r="E729" s="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>
      <c r="A730" s="1"/>
      <c r="B730" s="1"/>
      <c r="C730" s="1"/>
      <c r="D730" s="1"/>
      <c r="E730" s="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>
      <c r="A731" s="1"/>
      <c r="B731" s="1"/>
      <c r="C731" s="1"/>
      <c r="D731" s="1"/>
      <c r="E731" s="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>
      <c r="A732" s="1"/>
      <c r="B732" s="1"/>
      <c r="C732" s="1"/>
      <c r="D732" s="1"/>
      <c r="E732" s="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>
      <c r="A733" s="1"/>
      <c r="B733" s="1"/>
      <c r="C733" s="1"/>
      <c r="D733" s="1"/>
      <c r="E733" s="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>
      <c r="A734" s="1"/>
      <c r="B734" s="1"/>
      <c r="C734" s="1"/>
      <c r="D734" s="1"/>
      <c r="E734" s="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>
      <c r="A735" s="1"/>
      <c r="B735" s="1"/>
      <c r="C735" s="1"/>
      <c r="D735" s="1"/>
      <c r="E735" s="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>
      <c r="A736" s="1"/>
      <c r="B736" s="1"/>
      <c r="C736" s="1"/>
      <c r="D736" s="1"/>
      <c r="E736" s="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>
      <c r="A737" s="1"/>
      <c r="B737" s="1"/>
      <c r="C737" s="1"/>
      <c r="D737" s="1"/>
      <c r="E737" s="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>
      <c r="A738" s="1"/>
      <c r="B738" s="1"/>
      <c r="C738" s="1"/>
      <c r="D738" s="1"/>
      <c r="E738" s="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>
      <c r="A739" s="1"/>
      <c r="B739" s="1"/>
      <c r="C739" s="1"/>
      <c r="D739" s="1"/>
      <c r="E739" s="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>
      <c r="A740" s="1"/>
      <c r="B740" s="1"/>
      <c r="C740" s="1"/>
      <c r="D740" s="1"/>
      <c r="E740" s="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>
      <c r="A741" s="1"/>
      <c r="B741" s="1"/>
      <c r="C741" s="1"/>
      <c r="D741" s="1"/>
      <c r="E741" s="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>
      <c r="A742" s="1"/>
      <c r="B742" s="1"/>
      <c r="C742" s="1"/>
      <c r="D742" s="1"/>
      <c r="E742" s="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>
      <c r="A743" s="1"/>
      <c r="B743" s="1"/>
      <c r="C743" s="1"/>
      <c r="D743" s="1"/>
      <c r="E743" s="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>
      <c r="A744" s="1"/>
      <c r="B744" s="1"/>
      <c r="C744" s="1"/>
      <c r="D744" s="1"/>
      <c r="E744" s="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>
      <c r="A745" s="1"/>
      <c r="B745" s="1"/>
      <c r="C745" s="1"/>
      <c r="D745" s="1"/>
      <c r="E745" s="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>
      <c r="A746" s="1"/>
      <c r="B746" s="1"/>
      <c r="C746" s="1"/>
      <c r="D746" s="1"/>
      <c r="E746" s="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>
      <c r="A747" s="1"/>
      <c r="B747" s="1"/>
      <c r="C747" s="1"/>
      <c r="D747" s="1"/>
      <c r="E747" s="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>
      <c r="A748" s="1"/>
      <c r="B748" s="1"/>
      <c r="C748" s="1"/>
      <c r="D748" s="1"/>
      <c r="E748" s="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>
      <c r="A749" s="1"/>
      <c r="B749" s="1"/>
      <c r="C749" s="1"/>
      <c r="D749" s="1"/>
      <c r="E749" s="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>
      <c r="A750" s="1"/>
      <c r="B750" s="1"/>
      <c r="C750" s="1"/>
      <c r="D750" s="1"/>
      <c r="E750" s="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>
      <c r="A751" s="1"/>
      <c r="B751" s="1"/>
      <c r="C751" s="1"/>
      <c r="D751" s="1"/>
      <c r="E751" s="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>
      <c r="A752" s="1"/>
      <c r="B752" s="1"/>
      <c r="C752" s="1"/>
      <c r="D752" s="1"/>
      <c r="E752" s="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>
      <c r="A753" s="1"/>
      <c r="B753" s="1"/>
      <c r="C753" s="1"/>
      <c r="D753" s="1"/>
      <c r="E753" s="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>
      <c r="A754" s="1"/>
      <c r="B754" s="1"/>
      <c r="C754" s="1"/>
      <c r="D754" s="1"/>
      <c r="E754" s="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>
      <c r="A755" s="1"/>
      <c r="B755" s="1"/>
      <c r="C755" s="1"/>
      <c r="D755" s="1"/>
      <c r="E755" s="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>
      <c r="A756" s="1"/>
      <c r="B756" s="1"/>
      <c r="C756" s="1"/>
      <c r="D756" s="1"/>
      <c r="E756" s="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>
      <c r="A757" s="1"/>
      <c r="B757" s="1"/>
      <c r="C757" s="1"/>
      <c r="D757" s="1"/>
      <c r="E757" s="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>
      <c r="A758" s="1"/>
      <c r="B758" s="1"/>
      <c r="C758" s="1"/>
      <c r="D758" s="1"/>
      <c r="E758" s="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>
      <c r="A759" s="1"/>
      <c r="B759" s="1"/>
      <c r="C759" s="1"/>
      <c r="D759" s="1"/>
      <c r="E759" s="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>
      <c r="A760" s="1"/>
      <c r="B760" s="1"/>
      <c r="C760" s="1"/>
      <c r="D760" s="1"/>
      <c r="E760" s="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>
      <c r="A761" s="1"/>
      <c r="B761" s="1"/>
      <c r="C761" s="1"/>
      <c r="D761" s="1"/>
      <c r="E761" s="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>
      <c r="A762" s="1"/>
      <c r="B762" s="1"/>
      <c r="C762" s="1"/>
      <c r="D762" s="1"/>
      <c r="E762" s="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>
      <c r="A763" s="1"/>
      <c r="B763" s="1"/>
      <c r="C763" s="1"/>
      <c r="D763" s="1"/>
      <c r="E763" s="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>
      <c r="A764" s="1"/>
      <c r="B764" s="1"/>
      <c r="C764" s="1"/>
      <c r="D764" s="1"/>
      <c r="E764" s="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>
      <c r="A765" s="1"/>
      <c r="B765" s="1"/>
      <c r="C765" s="1"/>
      <c r="D765" s="1"/>
      <c r="E765" s="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>
      <c r="A766" s="1"/>
      <c r="B766" s="1"/>
      <c r="C766" s="1"/>
      <c r="D766" s="1"/>
      <c r="E766" s="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>
      <c r="A767" s="1"/>
      <c r="B767" s="1"/>
      <c r="C767" s="1"/>
      <c r="D767" s="1"/>
      <c r="E767" s="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>
      <c r="A768" s="1"/>
      <c r="B768" s="1"/>
      <c r="C768" s="1"/>
      <c r="D768" s="1"/>
      <c r="E768" s="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>
      <c r="A769" s="1"/>
      <c r="B769" s="1"/>
      <c r="C769" s="1"/>
      <c r="D769" s="1"/>
      <c r="E769" s="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>
      <c r="A770" s="1"/>
      <c r="B770" s="1"/>
      <c r="C770" s="1"/>
      <c r="D770" s="1"/>
      <c r="E770" s="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>
      <c r="A771" s="1"/>
      <c r="B771" s="1"/>
      <c r="C771" s="1"/>
      <c r="D771" s="1"/>
      <c r="E771" s="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>
      <c r="A772" s="1"/>
      <c r="B772" s="1"/>
      <c r="C772" s="1"/>
      <c r="D772" s="1"/>
      <c r="E772" s="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>
      <c r="A773" s="1"/>
      <c r="B773" s="1"/>
      <c r="C773" s="1"/>
      <c r="D773" s="1"/>
      <c r="E773" s="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>
      <c r="A774" s="1"/>
      <c r="B774" s="1"/>
      <c r="C774" s="1"/>
      <c r="D774" s="1"/>
      <c r="E774" s="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>
      <c r="A775" s="1"/>
      <c r="B775" s="1"/>
      <c r="C775" s="1"/>
      <c r="D775" s="1"/>
      <c r="E775" s="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>
      <c r="A776" s="1"/>
      <c r="B776" s="1"/>
      <c r="C776" s="1"/>
      <c r="D776" s="1"/>
      <c r="E776" s="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>
      <c r="A777" s="1"/>
      <c r="B777" s="1"/>
      <c r="C777" s="1"/>
      <c r="D777" s="1"/>
      <c r="E777" s="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>
      <c r="A778" s="1"/>
      <c r="B778" s="1"/>
      <c r="C778" s="1"/>
      <c r="D778" s="1"/>
      <c r="E778" s="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>
      <c r="A779" s="1"/>
      <c r="B779" s="1"/>
      <c r="C779" s="1"/>
      <c r="D779" s="1"/>
      <c r="E779" s="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>
      <c r="A780" s="1"/>
      <c r="B780" s="1"/>
      <c r="C780" s="1"/>
      <c r="D780" s="1"/>
      <c r="E780" s="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>
      <c r="A781" s="1"/>
      <c r="B781" s="1"/>
      <c r="C781" s="1"/>
      <c r="D781" s="1"/>
      <c r="E781" s="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>
      <c r="A782" s="1"/>
      <c r="B782" s="1"/>
      <c r="C782" s="1"/>
      <c r="D782" s="1"/>
      <c r="E782" s="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>
      <c r="A783" s="1"/>
      <c r="B783" s="1"/>
      <c r="C783" s="1"/>
      <c r="D783" s="1"/>
      <c r="E783" s="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>
      <c r="A784" s="1"/>
      <c r="B784" s="1"/>
      <c r="C784" s="1"/>
      <c r="D784" s="1"/>
      <c r="E784" s="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>
      <c r="A785" s="1"/>
      <c r="B785" s="1"/>
      <c r="C785" s="1"/>
      <c r="D785" s="1"/>
      <c r="E785" s="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>
      <c r="A786" s="1"/>
      <c r="B786" s="1"/>
      <c r="C786" s="1"/>
      <c r="D786" s="1"/>
      <c r="E786" s="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>
      <c r="A787" s="1"/>
      <c r="B787" s="1"/>
      <c r="C787" s="1"/>
      <c r="D787" s="1"/>
      <c r="E787" s="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>
      <c r="A788" s="1"/>
      <c r="B788" s="1"/>
      <c r="C788" s="1"/>
      <c r="D788" s="1"/>
      <c r="E788" s="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>
      <c r="A789" s="1"/>
      <c r="B789" s="1"/>
      <c r="C789" s="1"/>
      <c r="D789" s="1"/>
      <c r="E789" s="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>
      <c r="A790" s="1"/>
      <c r="B790" s="1"/>
      <c r="C790" s="1"/>
      <c r="D790" s="1"/>
      <c r="E790" s="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>
      <c r="A791" s="1"/>
      <c r="B791" s="1"/>
      <c r="C791" s="1"/>
      <c r="D791" s="1"/>
      <c r="E791" s="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>
      <c r="A792" s="1"/>
      <c r="B792" s="1"/>
      <c r="C792" s="1"/>
      <c r="D792" s="1"/>
      <c r="E792" s="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>
      <c r="A793" s="1"/>
      <c r="B793" s="1"/>
      <c r="C793" s="1"/>
      <c r="D793" s="1"/>
      <c r="E793" s="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>
      <c r="A794" s="1"/>
      <c r="B794" s="1"/>
      <c r="C794" s="1"/>
      <c r="D794" s="1"/>
      <c r="E794" s="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>
      <c r="A795" s="1"/>
      <c r="B795" s="1"/>
      <c r="C795" s="1"/>
      <c r="D795" s="1"/>
      <c r="E795" s="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>
      <c r="A796" s="1"/>
      <c r="B796" s="1"/>
      <c r="C796" s="1"/>
      <c r="D796" s="1"/>
      <c r="E796" s="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>
      <c r="A797" s="1"/>
      <c r="B797" s="1"/>
      <c r="C797" s="1"/>
      <c r="D797" s="1"/>
      <c r="E797" s="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>
      <c r="A798" s="1"/>
      <c r="B798" s="1"/>
      <c r="C798" s="1"/>
      <c r="D798" s="1"/>
      <c r="E798" s="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>
      <c r="A799" s="1"/>
      <c r="B799" s="1"/>
      <c r="C799" s="1"/>
      <c r="D799" s="1"/>
      <c r="E799" s="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>
      <c r="A800" s="1"/>
      <c r="B800" s="1"/>
      <c r="C800" s="1"/>
      <c r="D800" s="1"/>
      <c r="E800" s="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>
      <c r="A801" s="1"/>
      <c r="B801" s="1"/>
      <c r="C801" s="1"/>
      <c r="D801" s="1"/>
      <c r="E801" s="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>
      <c r="A802" s="1"/>
      <c r="B802" s="1"/>
      <c r="C802" s="1"/>
      <c r="D802" s="1"/>
      <c r="E802" s="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>
      <c r="A803" s="1"/>
      <c r="B803" s="1"/>
      <c r="C803" s="1"/>
      <c r="D803" s="1"/>
      <c r="E803" s="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>
      <c r="A804" s="1"/>
      <c r="B804" s="1"/>
      <c r="C804" s="1"/>
      <c r="D804" s="1"/>
      <c r="E804" s="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>
      <c r="A805" s="1"/>
      <c r="B805" s="1"/>
      <c r="C805" s="1"/>
      <c r="D805" s="1"/>
      <c r="E805" s="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>
      <c r="A806" s="1"/>
      <c r="B806" s="1"/>
      <c r="C806" s="1"/>
      <c r="D806" s="1"/>
      <c r="E806" s="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>
      <c r="A807" s="1"/>
      <c r="B807" s="1"/>
      <c r="C807" s="1"/>
      <c r="D807" s="1"/>
      <c r="E807" s="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>
      <c r="A808" s="1"/>
      <c r="B808" s="1"/>
      <c r="C808" s="1"/>
      <c r="D808" s="1"/>
      <c r="E808" s="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>
      <c r="A809" s="1"/>
      <c r="B809" s="1"/>
      <c r="C809" s="1"/>
      <c r="D809" s="1"/>
      <c r="E809" s="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>
      <c r="A810" s="1"/>
      <c r="B810" s="1"/>
      <c r="C810" s="1"/>
      <c r="D810" s="1"/>
      <c r="E810" s="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>
      <c r="A811" s="1"/>
      <c r="B811" s="1"/>
      <c r="C811" s="1"/>
      <c r="D811" s="1"/>
      <c r="E811" s="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>
      <c r="A812" s="1"/>
      <c r="B812" s="1"/>
      <c r="C812" s="1"/>
      <c r="D812" s="1"/>
      <c r="E812" s="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>
      <c r="A813" s="1"/>
      <c r="B813" s="1"/>
      <c r="C813" s="1"/>
      <c r="D813" s="1"/>
      <c r="E813" s="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>
      <c r="A814" s="1"/>
      <c r="B814" s="1"/>
      <c r="C814" s="1"/>
      <c r="D814" s="1"/>
      <c r="E814" s="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>
      <c r="A815" s="1"/>
      <c r="B815" s="1"/>
      <c r="C815" s="1"/>
      <c r="D815" s="1"/>
      <c r="E815" s="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>
      <c r="A816" s="1"/>
      <c r="B816" s="1"/>
      <c r="C816" s="1"/>
      <c r="D816" s="1"/>
      <c r="E816" s="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>
      <c r="A817" s="1"/>
      <c r="B817" s="1"/>
      <c r="C817" s="1"/>
      <c r="D817" s="1"/>
      <c r="E817" s="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>
      <c r="A818" s="1"/>
      <c r="B818" s="1"/>
      <c r="C818" s="1"/>
      <c r="D818" s="1"/>
      <c r="E818" s="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>
      <c r="A819" s="1"/>
      <c r="B819" s="1"/>
      <c r="C819" s="1"/>
      <c r="D819" s="1"/>
      <c r="E819" s="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>
      <c r="A820" s="1"/>
      <c r="B820" s="1"/>
      <c r="C820" s="1"/>
      <c r="D820" s="1"/>
      <c r="E820" s="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>
      <c r="A821" s="1"/>
      <c r="B821" s="1"/>
      <c r="C821" s="1"/>
      <c r="D821" s="1"/>
      <c r="E821" s="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>
      <c r="A822" s="1"/>
      <c r="B822" s="1"/>
      <c r="C822" s="1"/>
      <c r="D822" s="1"/>
      <c r="E822" s="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>
      <c r="A823" s="1"/>
      <c r="B823" s="1"/>
      <c r="C823" s="1"/>
      <c r="D823" s="1"/>
      <c r="E823" s="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>
      <c r="A824" s="1"/>
      <c r="B824" s="1"/>
      <c r="C824" s="1"/>
      <c r="D824" s="1"/>
      <c r="E824" s="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>
      <c r="A825" s="1"/>
      <c r="B825" s="1"/>
      <c r="C825" s="1"/>
      <c r="D825" s="1"/>
      <c r="E825" s="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>
      <c r="A826" s="1"/>
      <c r="B826" s="1"/>
      <c r="C826" s="1"/>
      <c r="D826" s="1"/>
      <c r="E826" s="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>
      <c r="A827" s="1"/>
      <c r="B827" s="1"/>
      <c r="C827" s="1"/>
      <c r="D827" s="1"/>
      <c r="E827" s="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>
      <c r="A828" s="1"/>
      <c r="B828" s="1"/>
      <c r="C828" s="1"/>
      <c r="D828" s="1"/>
      <c r="E828" s="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>
      <c r="A829" s="1"/>
      <c r="B829" s="1"/>
      <c r="C829" s="1"/>
      <c r="D829" s="1"/>
      <c r="E829" s="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>
      <c r="A830" s="1"/>
      <c r="B830" s="1"/>
      <c r="C830" s="1"/>
      <c r="D830" s="1"/>
      <c r="E830" s="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>
      <c r="A831" s="1"/>
      <c r="B831" s="1"/>
      <c r="C831" s="1"/>
      <c r="D831" s="1"/>
      <c r="E831" s="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>
      <c r="A832" s="1"/>
      <c r="B832" s="1"/>
      <c r="C832" s="1"/>
      <c r="D832" s="1"/>
      <c r="E832" s="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>
      <c r="A833" s="1"/>
      <c r="B833" s="1"/>
      <c r="C833" s="1"/>
      <c r="D833" s="1"/>
      <c r="E833" s="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>
      <c r="A834" s="1"/>
      <c r="B834" s="1"/>
      <c r="C834" s="1"/>
      <c r="D834" s="1"/>
      <c r="E834" s="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>
      <c r="A835" s="1"/>
      <c r="B835" s="1"/>
      <c r="C835" s="1"/>
      <c r="D835" s="1"/>
      <c r="E835" s="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>
      <c r="A836" s="1"/>
      <c r="B836" s="1"/>
      <c r="C836" s="1"/>
      <c r="D836" s="1"/>
      <c r="E836" s="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>
      <c r="A837" s="1"/>
      <c r="B837" s="1"/>
      <c r="C837" s="1"/>
      <c r="D837" s="1"/>
      <c r="E837" s="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>
      <c r="A838" s="1"/>
      <c r="B838" s="1"/>
      <c r="C838" s="1"/>
      <c r="D838" s="1"/>
      <c r="E838" s="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>
      <c r="A839" s="1"/>
      <c r="B839" s="1"/>
      <c r="C839" s="1"/>
      <c r="D839" s="1"/>
      <c r="E839" s="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>
      <c r="A840" s="1"/>
      <c r="B840" s="1"/>
      <c r="C840" s="1"/>
      <c r="D840" s="1"/>
      <c r="E840" s="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>
      <c r="A841" s="1"/>
      <c r="B841" s="1"/>
      <c r="C841" s="1"/>
      <c r="D841" s="1"/>
      <c r="E841" s="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>
      <c r="A842" s="1"/>
      <c r="B842" s="1"/>
      <c r="C842" s="1"/>
      <c r="D842" s="1"/>
      <c r="E842" s="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>
      <c r="A843" s="1"/>
      <c r="B843" s="1"/>
      <c r="C843" s="1"/>
      <c r="D843" s="1"/>
      <c r="E843" s="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>
      <c r="A844" s="1"/>
      <c r="B844" s="1"/>
      <c r="C844" s="1"/>
      <c r="D844" s="1"/>
      <c r="E844" s="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>
      <c r="A845" s="1"/>
      <c r="B845" s="1"/>
      <c r="C845" s="1"/>
      <c r="D845" s="1"/>
      <c r="E845" s="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>
      <c r="A846" s="1"/>
      <c r="B846" s="1"/>
      <c r="C846" s="1"/>
      <c r="D846" s="1"/>
      <c r="E846" s="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>
      <c r="A847" s="1"/>
      <c r="B847" s="1"/>
      <c r="C847" s="1"/>
      <c r="D847" s="1"/>
      <c r="E847" s="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>
      <c r="A848" s="1"/>
      <c r="B848" s="1"/>
      <c r="C848" s="1"/>
      <c r="D848" s="1"/>
      <c r="E848" s="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>
      <c r="A849" s="1"/>
      <c r="B849" s="1"/>
      <c r="C849" s="1"/>
      <c r="D849" s="1"/>
      <c r="E849" s="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>
      <c r="A850" s="1"/>
      <c r="B850" s="1"/>
      <c r="C850" s="1"/>
      <c r="D850" s="1"/>
      <c r="E850" s="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>
      <c r="A851" s="1"/>
      <c r="B851" s="1"/>
      <c r="C851" s="1"/>
      <c r="D851" s="1"/>
      <c r="E851" s="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>
      <c r="A852" s="1"/>
      <c r="B852" s="1"/>
      <c r="C852" s="1"/>
      <c r="D852" s="1"/>
      <c r="E852" s="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>
      <c r="A853" s="1"/>
      <c r="B853" s="1"/>
      <c r="C853" s="1"/>
      <c r="D853" s="1"/>
      <c r="E853" s="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>
      <c r="A854" s="1"/>
      <c r="B854" s="1"/>
      <c r="C854" s="1"/>
      <c r="D854" s="1"/>
      <c r="E854" s="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>
      <c r="A855" s="1"/>
      <c r="B855" s="1"/>
      <c r="C855" s="1"/>
      <c r="D855" s="1"/>
      <c r="E855" s="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>
      <c r="A856" s="1"/>
      <c r="B856" s="1"/>
      <c r="C856" s="1"/>
      <c r="D856" s="1"/>
      <c r="E856" s="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>
      <c r="A857" s="1"/>
      <c r="B857" s="1"/>
      <c r="C857" s="1"/>
      <c r="D857" s="1"/>
      <c r="E857" s="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>
      <c r="A858" s="1"/>
      <c r="B858" s="1"/>
      <c r="C858" s="1"/>
      <c r="D858" s="1"/>
      <c r="E858" s="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>
      <c r="A859" s="1"/>
      <c r="B859" s="1"/>
      <c r="C859" s="1"/>
      <c r="D859" s="1"/>
      <c r="E859" s="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>
      <c r="A860" s="1"/>
      <c r="B860" s="1"/>
      <c r="C860" s="1"/>
      <c r="D860" s="1"/>
      <c r="E860" s="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>
      <c r="A861" s="1"/>
      <c r="B861" s="1"/>
      <c r="C861" s="1"/>
      <c r="D861" s="1"/>
      <c r="E861" s="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>
      <c r="A862" s="1"/>
      <c r="B862" s="1"/>
      <c r="C862" s="1"/>
      <c r="D862" s="1"/>
      <c r="E862" s="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>
      <c r="A863" s="1"/>
      <c r="B863" s="1"/>
      <c r="C863" s="1"/>
      <c r="D863" s="1"/>
      <c r="E863" s="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>
      <c r="A864" s="1"/>
      <c r="B864" s="1"/>
      <c r="C864" s="1"/>
      <c r="D864" s="1"/>
      <c r="E864" s="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>
      <c r="A865" s="1"/>
      <c r="B865" s="1"/>
      <c r="C865" s="1"/>
      <c r="D865" s="1"/>
      <c r="E865" s="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>
      <c r="A866" s="1"/>
      <c r="B866" s="1"/>
      <c r="C866" s="1"/>
      <c r="D866" s="1"/>
      <c r="E866" s="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>
      <c r="A867" s="1"/>
      <c r="B867" s="1"/>
      <c r="C867" s="1"/>
      <c r="D867" s="1"/>
      <c r="E867" s="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>
      <c r="A868" s="1"/>
      <c r="B868" s="1"/>
      <c r="C868" s="1"/>
      <c r="D868" s="1"/>
      <c r="E868" s="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>
      <c r="A869" s="1"/>
      <c r="B869" s="1"/>
      <c r="C869" s="1"/>
      <c r="D869" s="1"/>
      <c r="E869" s="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>
      <c r="A870" s="1"/>
      <c r="B870" s="1"/>
      <c r="C870" s="1"/>
      <c r="D870" s="1"/>
      <c r="E870" s="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>
      <c r="A871" s="1"/>
      <c r="B871" s="1"/>
      <c r="C871" s="1"/>
      <c r="D871" s="1"/>
      <c r="E871" s="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>
      <c r="A872" s="1"/>
      <c r="B872" s="1"/>
      <c r="C872" s="1"/>
      <c r="D872" s="1"/>
      <c r="E872" s="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>
      <c r="A873" s="1"/>
      <c r="B873" s="1"/>
      <c r="C873" s="1"/>
      <c r="D873" s="1"/>
      <c r="E873" s="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>
      <c r="A874" s="1"/>
      <c r="B874" s="1"/>
      <c r="C874" s="1"/>
      <c r="D874" s="1"/>
      <c r="E874" s="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>
      <c r="A875" s="1"/>
      <c r="B875" s="1"/>
      <c r="C875" s="1"/>
      <c r="D875" s="1"/>
      <c r="E875" s="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>
      <c r="A876" s="1"/>
      <c r="B876" s="1"/>
      <c r="C876" s="1"/>
      <c r="D876" s="1"/>
      <c r="E876" s="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>
      <c r="A877" s="1"/>
      <c r="B877" s="1"/>
      <c r="C877" s="1"/>
      <c r="D877" s="1"/>
      <c r="E877" s="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>
      <c r="A878" s="1"/>
      <c r="B878" s="1"/>
      <c r="C878" s="1"/>
      <c r="D878" s="1"/>
      <c r="E878" s="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>
      <c r="A879" s="1"/>
      <c r="B879" s="1"/>
      <c r="C879" s="1"/>
      <c r="D879" s="1"/>
      <c r="E879" s="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>
      <c r="A880" s="1"/>
      <c r="B880" s="1"/>
      <c r="C880" s="1"/>
      <c r="D880" s="1"/>
      <c r="E880" s="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>
      <c r="A881" s="1"/>
      <c r="B881" s="1"/>
      <c r="C881" s="1"/>
      <c r="D881" s="1"/>
      <c r="E881" s="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>
      <c r="A882" s="1"/>
      <c r="B882" s="1"/>
      <c r="C882" s="1"/>
      <c r="D882" s="1"/>
      <c r="E882" s="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>
      <c r="A883" s="1"/>
      <c r="B883" s="1"/>
      <c r="C883" s="1"/>
      <c r="D883" s="1"/>
      <c r="E883" s="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>
      <c r="A884" s="1"/>
      <c r="B884" s="1"/>
      <c r="C884" s="1"/>
      <c r="D884" s="1"/>
      <c r="E884" s="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>
      <c r="A885" s="1"/>
      <c r="B885" s="1"/>
      <c r="C885" s="1"/>
      <c r="D885" s="1"/>
      <c r="E885" s="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>
      <c r="A886" s="1"/>
      <c r="B886" s="1"/>
      <c r="C886" s="1"/>
      <c r="D886" s="1"/>
      <c r="E886" s="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>
      <c r="A887" s="1"/>
      <c r="B887" s="1"/>
      <c r="C887" s="1"/>
      <c r="D887" s="1"/>
      <c r="E887" s="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>
      <c r="A888" s="1"/>
      <c r="B888" s="1"/>
      <c r="C888" s="1"/>
      <c r="D888" s="1"/>
      <c r="E888" s="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>
      <c r="A889" s="1"/>
      <c r="B889" s="1"/>
      <c r="C889" s="1"/>
      <c r="D889" s="1"/>
      <c r="E889" s="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>
      <c r="A890" s="1"/>
      <c r="B890" s="1"/>
      <c r="C890" s="1"/>
      <c r="D890" s="1"/>
      <c r="E890" s="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>
      <c r="A891" s="1"/>
      <c r="B891" s="1"/>
      <c r="C891" s="1"/>
      <c r="D891" s="1"/>
      <c r="E891" s="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>
      <c r="A892" s="1"/>
      <c r="B892" s="1"/>
      <c r="C892" s="1"/>
      <c r="D892" s="1"/>
      <c r="E892" s="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>
      <c r="A893" s="1"/>
      <c r="B893" s="1"/>
      <c r="C893" s="1"/>
      <c r="D893" s="1"/>
      <c r="E893" s="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>
      <c r="A894" s="1"/>
      <c r="B894" s="1"/>
      <c r="C894" s="1"/>
      <c r="D894" s="1"/>
      <c r="E894" s="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>
      <c r="A895" s="1"/>
      <c r="B895" s="1"/>
      <c r="C895" s="1"/>
      <c r="D895" s="1"/>
      <c r="E895" s="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>
      <c r="A896" s="1"/>
      <c r="B896" s="1"/>
      <c r="C896" s="1"/>
      <c r="D896" s="1"/>
      <c r="E896" s="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>
      <c r="A897" s="1"/>
      <c r="B897" s="1"/>
      <c r="C897" s="1"/>
      <c r="D897" s="1"/>
      <c r="E897" s="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>
      <c r="A898" s="1"/>
      <c r="B898" s="1"/>
      <c r="C898" s="1"/>
      <c r="D898" s="1"/>
      <c r="E898" s="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>
      <c r="A899" s="1"/>
      <c r="B899" s="1"/>
      <c r="C899" s="1"/>
      <c r="D899" s="1"/>
      <c r="E899" s="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>
      <c r="A900" s="1"/>
      <c r="B900" s="1"/>
      <c r="C900" s="1"/>
      <c r="D900" s="1"/>
      <c r="E900" s="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>
      <c r="A901" s="1"/>
      <c r="B901" s="1"/>
      <c r="C901" s="1"/>
      <c r="D901" s="1"/>
      <c r="E901" s="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>
      <c r="A902" s="1"/>
      <c r="B902" s="1"/>
      <c r="C902" s="1"/>
      <c r="D902" s="1"/>
      <c r="E902" s="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>
      <c r="A903" s="1"/>
      <c r="B903" s="1"/>
      <c r="C903" s="1"/>
      <c r="D903" s="1"/>
      <c r="E903" s="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>
      <c r="A904" s="1"/>
      <c r="B904" s="1"/>
      <c r="C904" s="1"/>
      <c r="D904" s="1"/>
      <c r="E904" s="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>
      <c r="A905" s="1"/>
      <c r="B905" s="1"/>
      <c r="C905" s="1"/>
      <c r="D905" s="1"/>
      <c r="E905" s="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>
      <c r="A906" s="1"/>
      <c r="B906" s="1"/>
      <c r="C906" s="1"/>
      <c r="D906" s="1"/>
      <c r="E906" s="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>
      <c r="A907" s="1"/>
      <c r="B907" s="1"/>
      <c r="C907" s="1"/>
      <c r="D907" s="1"/>
      <c r="E907" s="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>
      <c r="A908" s="1"/>
      <c r="B908" s="1"/>
      <c r="C908" s="1"/>
      <c r="D908" s="1"/>
      <c r="E908" s="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>
      <c r="A909" s="1"/>
      <c r="B909" s="1"/>
      <c r="C909" s="1"/>
      <c r="D909" s="1"/>
      <c r="E909" s="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>
      <c r="A910" s="1"/>
      <c r="B910" s="1"/>
      <c r="C910" s="1"/>
      <c r="D910" s="1"/>
      <c r="E910" s="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>
      <c r="A911" s="1"/>
      <c r="B911" s="1"/>
      <c r="C911" s="1"/>
      <c r="D911" s="1"/>
      <c r="E911" s="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>
      <c r="A912" s="1"/>
      <c r="B912" s="1"/>
      <c r="C912" s="1"/>
      <c r="D912" s="1"/>
      <c r="E912" s="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>
      <c r="A913" s="1"/>
      <c r="B913" s="1"/>
      <c r="C913" s="1"/>
      <c r="D913" s="1"/>
      <c r="E913" s="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>
      <c r="A914" s="1"/>
      <c r="B914" s="1"/>
      <c r="C914" s="1"/>
      <c r="D914" s="1"/>
      <c r="E914" s="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>
      <c r="A915" s="1"/>
      <c r="B915" s="1"/>
      <c r="C915" s="1"/>
      <c r="D915" s="1"/>
      <c r="E915" s="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>
      <c r="A916" s="1"/>
      <c r="B916" s="1"/>
      <c r="C916" s="1"/>
      <c r="D916" s="1"/>
      <c r="E916" s="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>
      <c r="A917" s="1"/>
      <c r="B917" s="1"/>
      <c r="C917" s="1"/>
      <c r="D917" s="1"/>
      <c r="E917" s="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>
      <c r="A918" s="1"/>
      <c r="B918" s="1"/>
      <c r="C918" s="1"/>
      <c r="D918" s="1"/>
      <c r="E918" s="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>
      <c r="A919" s="1"/>
      <c r="B919" s="1"/>
      <c r="C919" s="1"/>
      <c r="D919" s="1"/>
      <c r="E919" s="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>
      <c r="A920" s="1"/>
      <c r="B920" s="1"/>
      <c r="C920" s="1"/>
      <c r="D920" s="1"/>
      <c r="E920" s="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>
      <c r="A921" s="1"/>
      <c r="B921" s="1"/>
      <c r="C921" s="1"/>
      <c r="D921" s="1"/>
      <c r="E921" s="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>
      <c r="A922" s="1"/>
      <c r="B922" s="1"/>
      <c r="C922" s="1"/>
      <c r="D922" s="1"/>
      <c r="E922" s="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>
      <c r="A923" s="1"/>
      <c r="B923" s="1"/>
      <c r="C923" s="1"/>
      <c r="D923" s="1"/>
      <c r="E923" s="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>
      <c r="A924" s="1"/>
      <c r="B924" s="1"/>
      <c r="C924" s="1"/>
      <c r="D924" s="1"/>
      <c r="E924" s="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>
      <c r="A925" s="1"/>
      <c r="B925" s="1"/>
      <c r="C925" s="1"/>
      <c r="D925" s="1"/>
      <c r="E925" s="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>
      <c r="A926" s="1"/>
      <c r="B926" s="1"/>
      <c r="C926" s="1"/>
      <c r="D926" s="1"/>
      <c r="E926" s="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>
      <c r="A927" s="1"/>
      <c r="B927" s="1"/>
      <c r="C927" s="1"/>
      <c r="D927" s="1"/>
      <c r="E927" s="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>
      <c r="A928" s="1"/>
      <c r="B928" s="1"/>
      <c r="C928" s="1"/>
      <c r="D928" s="1"/>
      <c r="E928" s="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>
      <c r="A929" s="1"/>
      <c r="B929" s="1"/>
      <c r="C929" s="1"/>
      <c r="D929" s="1"/>
      <c r="E929" s="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>
      <c r="A930" s="1"/>
      <c r="B930" s="1"/>
      <c r="C930" s="1"/>
      <c r="D930" s="1"/>
      <c r="E930" s="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>
      <c r="A931" s="1"/>
      <c r="B931" s="1"/>
      <c r="C931" s="1"/>
      <c r="D931" s="1"/>
      <c r="E931" s="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>
      <c r="A932" s="1"/>
      <c r="B932" s="1"/>
      <c r="C932" s="1"/>
      <c r="D932" s="1"/>
      <c r="E932" s="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>
      <c r="A933" s="1"/>
      <c r="B933" s="1"/>
      <c r="C933" s="1"/>
      <c r="D933" s="1"/>
      <c r="E933" s="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>
      <c r="A934" s="1"/>
      <c r="B934" s="1"/>
      <c r="C934" s="1"/>
      <c r="D934" s="1"/>
      <c r="E934" s="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>
      <c r="A935" s="1"/>
      <c r="B935" s="1"/>
      <c r="C935" s="1"/>
      <c r="D935" s="1"/>
      <c r="E935" s="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>
      <c r="A936" s="1"/>
      <c r="B936" s="1"/>
      <c r="C936" s="1"/>
      <c r="D936" s="1"/>
      <c r="E936" s="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>
      <c r="A937" s="1"/>
      <c r="B937" s="1"/>
      <c r="C937" s="1"/>
      <c r="D937" s="1"/>
      <c r="E937" s="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>
      <c r="A938" s="1"/>
      <c r="B938" s="1"/>
      <c r="C938" s="1"/>
      <c r="D938" s="1"/>
      <c r="E938" s="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>
      <c r="A939" s="1"/>
      <c r="B939" s="1"/>
      <c r="C939" s="1"/>
      <c r="D939" s="1"/>
      <c r="E939" s="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>
      <c r="A940" s="1"/>
      <c r="B940" s="1"/>
      <c r="C940" s="1"/>
      <c r="D940" s="1"/>
      <c r="E940" s="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>
      <c r="A941" s="1"/>
      <c r="B941" s="1"/>
      <c r="C941" s="1"/>
      <c r="D941" s="1"/>
      <c r="E941" s="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>
      <c r="A942" s="1"/>
      <c r="B942" s="1"/>
      <c r="C942" s="1"/>
      <c r="D942" s="1"/>
      <c r="E942" s="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>
      <c r="A943" s="1"/>
      <c r="B943" s="1"/>
      <c r="C943" s="1"/>
      <c r="D943" s="1"/>
      <c r="E943" s="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>
      <c r="A944" s="1"/>
      <c r="B944" s="1"/>
      <c r="C944" s="1"/>
      <c r="D944" s="1"/>
      <c r="E944" s="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>
      <c r="A945" s="1"/>
      <c r="B945" s="1"/>
      <c r="C945" s="1"/>
      <c r="D945" s="1"/>
      <c r="E945" s="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>
      <c r="A946" s="1"/>
      <c r="B946" s="1"/>
      <c r="C946" s="1"/>
      <c r="D946" s="1"/>
      <c r="E946" s="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>
      <c r="A947" s="1"/>
      <c r="B947" s="1"/>
      <c r="C947" s="1"/>
      <c r="D947" s="1"/>
      <c r="E947" s="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>
      <c r="A948" s="1"/>
      <c r="B948" s="1"/>
      <c r="C948" s="1"/>
      <c r="D948" s="1"/>
      <c r="E948" s="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>
      <c r="A949" s="1"/>
      <c r="B949" s="1"/>
      <c r="C949" s="1"/>
      <c r="D949" s="1"/>
      <c r="E949" s="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>
      <c r="A950" s="1"/>
      <c r="B950" s="1"/>
      <c r="C950" s="1"/>
      <c r="D950" s="1"/>
      <c r="E950" s="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>
      <c r="A951" s="1"/>
      <c r="B951" s="1"/>
      <c r="C951" s="1"/>
      <c r="D951" s="1"/>
      <c r="E951" s="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>
      <c r="A952" s="1"/>
      <c r="B952" s="1"/>
      <c r="C952" s="1"/>
      <c r="D952" s="1"/>
      <c r="E952" s="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>
      <c r="A953" s="1"/>
      <c r="B953" s="1"/>
      <c r="C953" s="1"/>
      <c r="D953" s="1"/>
      <c r="E953" s="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>
      <c r="A954" s="1"/>
      <c r="B954" s="1"/>
      <c r="C954" s="1"/>
      <c r="D954" s="1"/>
      <c r="E954" s="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>
      <c r="A955" s="1"/>
      <c r="B955" s="1"/>
      <c r="C955" s="1"/>
      <c r="D955" s="1"/>
      <c r="E955" s="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>
      <c r="A956" s="1"/>
      <c r="B956" s="1"/>
      <c r="C956" s="1"/>
      <c r="D956" s="1"/>
      <c r="E956" s="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>
      <c r="A957" s="1"/>
      <c r="B957" s="1"/>
      <c r="C957" s="1"/>
      <c r="D957" s="1"/>
      <c r="E957" s="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>
      <c r="A958" s="1"/>
      <c r="B958" s="1"/>
      <c r="C958" s="1"/>
      <c r="D958" s="1"/>
      <c r="E958" s="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>
      <c r="A959" s="1"/>
      <c r="B959" s="1"/>
      <c r="C959" s="1"/>
      <c r="D959" s="1"/>
      <c r="E959" s="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>
      <c r="A960" s="1"/>
      <c r="B960" s="1"/>
      <c r="C960" s="1"/>
      <c r="D960" s="1"/>
      <c r="E960" s="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>
      <c r="A961" s="1"/>
      <c r="B961" s="1"/>
      <c r="C961" s="1"/>
      <c r="D961" s="1"/>
      <c r="E961" s="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>
      <c r="A962" s="1"/>
      <c r="B962" s="1"/>
      <c r="C962" s="1"/>
      <c r="D962" s="1"/>
      <c r="E962" s="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>
      <c r="A963" s="1"/>
      <c r="B963" s="1"/>
      <c r="C963" s="1"/>
      <c r="D963" s="1"/>
      <c r="E963" s="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>
      <c r="A964" s="1"/>
      <c r="B964" s="1"/>
      <c r="C964" s="1"/>
      <c r="D964" s="1"/>
      <c r="E964" s="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>
      <c r="A965" s="1"/>
      <c r="B965" s="1"/>
      <c r="C965" s="1"/>
      <c r="D965" s="1"/>
      <c r="E965" s="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>
      <c r="A966" s="1"/>
      <c r="B966" s="1"/>
      <c r="C966" s="1"/>
      <c r="D966" s="1"/>
      <c r="E966" s="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>
      <c r="A967" s="1"/>
      <c r="B967" s="1"/>
      <c r="C967" s="1"/>
      <c r="D967" s="1"/>
      <c r="E967" s="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>
      <c r="A968" s="1"/>
      <c r="B968" s="1"/>
      <c r="C968" s="1"/>
      <c r="D968" s="1"/>
      <c r="E968" s="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>
      <c r="A969" s="1"/>
      <c r="B969" s="1"/>
      <c r="C969" s="1"/>
      <c r="D969" s="1"/>
      <c r="E969" s="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>
      <c r="A970" s="1"/>
      <c r="B970" s="1"/>
      <c r="C970" s="1"/>
      <c r="D970" s="1"/>
      <c r="E970" s="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>
      <c r="A971" s="1"/>
      <c r="B971" s="1"/>
      <c r="C971" s="1"/>
      <c r="D971" s="1"/>
      <c r="E971" s="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>
      <c r="A972" s="1"/>
      <c r="B972" s="1"/>
      <c r="C972" s="1"/>
      <c r="D972" s="1"/>
      <c r="E972" s="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>
      <c r="A973" s="1"/>
      <c r="B973" s="1"/>
      <c r="C973" s="1"/>
      <c r="D973" s="1"/>
      <c r="E973" s="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>
      <c r="A974" s="1"/>
      <c r="B974" s="1"/>
      <c r="C974" s="1"/>
      <c r="D974" s="1"/>
      <c r="E974" s="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>
      <c r="A975" s="1"/>
      <c r="B975" s="1"/>
      <c r="C975" s="1"/>
      <c r="D975" s="1"/>
      <c r="E975" s="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>
      <c r="A976" s="1"/>
      <c r="B976" s="1"/>
      <c r="C976" s="1"/>
      <c r="D976" s="1"/>
      <c r="E976" s="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>
      <c r="A977" s="1"/>
      <c r="B977" s="1"/>
      <c r="C977" s="1"/>
      <c r="D977" s="1"/>
      <c r="E977" s="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>
      <c r="A978" s="1"/>
      <c r="B978" s="1"/>
      <c r="C978" s="1"/>
      <c r="D978" s="1"/>
      <c r="E978" s="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>
      <c r="A979" s="1"/>
      <c r="B979" s="1"/>
      <c r="C979" s="1"/>
      <c r="D979" s="1"/>
      <c r="E979" s="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>
      <c r="A980" s="1"/>
      <c r="B980" s="1"/>
      <c r="C980" s="1"/>
      <c r="D980" s="1"/>
      <c r="E980" s="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>
      <c r="A981" s="1"/>
      <c r="B981" s="1"/>
      <c r="C981" s="1"/>
      <c r="D981" s="1"/>
      <c r="E981" s="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>
      <c r="A982" s="1"/>
      <c r="B982" s="1"/>
      <c r="C982" s="1"/>
      <c r="D982" s="1"/>
      <c r="E982" s="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>
      <c r="A983" s="1"/>
      <c r="B983" s="1"/>
      <c r="C983" s="1"/>
      <c r="D983" s="1"/>
      <c r="E983" s="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>
      <c r="A984" s="1"/>
      <c r="B984" s="1"/>
      <c r="C984" s="1"/>
      <c r="D984" s="1"/>
      <c r="E984" s="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>
      <c r="A985" s="1"/>
      <c r="B985" s="1"/>
      <c r="C985" s="1"/>
      <c r="D985" s="1"/>
      <c r="E985" s="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>
      <c r="A986" s="1"/>
      <c r="B986" s="1"/>
      <c r="C986" s="1"/>
      <c r="D986" s="1"/>
      <c r="E986" s="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>
      <c r="A987" s="1"/>
      <c r="B987" s="1"/>
      <c r="C987" s="1"/>
      <c r="D987" s="1"/>
      <c r="E987" s="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>
      <c r="A988" s="1"/>
      <c r="B988" s="1"/>
      <c r="C988" s="1"/>
      <c r="D988" s="1"/>
      <c r="E988" s="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>
      <c r="A989" s="1"/>
      <c r="B989" s="1"/>
      <c r="C989" s="1"/>
      <c r="D989" s="1"/>
      <c r="E989" s="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>
      <c r="A990" s="1"/>
      <c r="B990" s="1"/>
      <c r="C990" s="1"/>
      <c r="D990" s="1"/>
      <c r="E990" s="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>
      <c r="A991" s="1"/>
      <c r="B991" s="1"/>
      <c r="C991" s="1"/>
      <c r="D991" s="1"/>
      <c r="E991" s="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>
      <c r="A992" s="1"/>
      <c r="B992" s="1"/>
      <c r="C992" s="1"/>
      <c r="D992" s="1"/>
      <c r="E992" s="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>
      <c r="A993" s="1"/>
      <c r="B993" s="1"/>
      <c r="C993" s="1"/>
      <c r="D993" s="1"/>
      <c r="E993" s="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>
      <c r="A994" s="1"/>
      <c r="B994" s="1"/>
      <c r="C994" s="1"/>
      <c r="D994" s="1"/>
      <c r="E994" s="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>
      <c r="A995" s="1"/>
      <c r="B995" s="1"/>
      <c r="C995" s="1"/>
      <c r="D995" s="1"/>
      <c r="E995" s="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>
      <c r="A996" s="1"/>
      <c r="B996" s="1"/>
      <c r="C996" s="1"/>
      <c r="D996" s="1"/>
      <c r="E996" s="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>
      <c r="A997" s="1"/>
      <c r="B997" s="1"/>
      <c r="C997" s="1"/>
      <c r="D997" s="1"/>
      <c r="E997" s="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>
      <c r="A998" s="1"/>
      <c r="B998" s="1"/>
      <c r="C998" s="1"/>
      <c r="D998" s="1"/>
      <c r="E998" s="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>
      <c r="A999" s="1"/>
      <c r="B999" s="1"/>
      <c r="C999" s="1"/>
      <c r="D999" s="1"/>
      <c r="E999" s="8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sheetProtection algorithmName="SHA-512" hashValue="QZsP0sFsSyWcoES2Wb/atZOuEL6/iOh9xGfRWfqZaL78P6vCkGHFFYl6hsszHyA7C/nKKzlEl/CQZALstUrC/A==" saltValue="/hS34gKpKoJAJF05MLImkA==" spinCount="100000" sheet="1" objects="1" scenarios="1" selectLockedCells="1"/>
  <mergeCells count="50">
    <mergeCell ref="B12:B14"/>
    <mergeCell ref="C12:C14"/>
    <mergeCell ref="D12:D14"/>
    <mergeCell ref="E12:E13"/>
    <mergeCell ref="F12:G13"/>
    <mergeCell ref="C39:D39"/>
    <mergeCell ref="C40:D40"/>
    <mergeCell ref="C41:G41"/>
    <mergeCell ref="H5:I5"/>
    <mergeCell ref="K5:L5"/>
    <mergeCell ref="K9:L9"/>
    <mergeCell ref="K10:L10"/>
    <mergeCell ref="G34:H34"/>
    <mergeCell ref="C36:D36"/>
    <mergeCell ref="F36:G36"/>
    <mergeCell ref="H36:I36"/>
    <mergeCell ref="C37:D37"/>
    <mergeCell ref="C38:D38"/>
    <mergeCell ref="H12:H14"/>
    <mergeCell ref="I12:I14"/>
    <mergeCell ref="B5:C5"/>
    <mergeCell ref="C2:Q2"/>
    <mergeCell ref="N5:R5"/>
    <mergeCell ref="P7:R10"/>
    <mergeCell ref="B11:R11"/>
    <mergeCell ref="N7:O7"/>
    <mergeCell ref="N8:O8"/>
    <mergeCell ref="D5:F5"/>
    <mergeCell ref="B7:C7"/>
    <mergeCell ref="B8:C8"/>
    <mergeCell ref="B9:C9"/>
    <mergeCell ref="B10:C10"/>
    <mergeCell ref="C3:L3"/>
    <mergeCell ref="M3:Q3"/>
    <mergeCell ref="N9:O9"/>
    <mergeCell ref="N10:O10"/>
    <mergeCell ref="R12:R13"/>
    <mergeCell ref="D7:F7"/>
    <mergeCell ref="D8:F8"/>
    <mergeCell ref="D9:F9"/>
    <mergeCell ref="H10:I10"/>
    <mergeCell ref="H9:I9"/>
    <mergeCell ref="H8:I8"/>
    <mergeCell ref="H7:I7"/>
    <mergeCell ref="K7:L7"/>
    <mergeCell ref="K8:L8"/>
    <mergeCell ref="J12:K13"/>
    <mergeCell ref="L12:M13"/>
    <mergeCell ref="N12:O13"/>
    <mergeCell ref="P12:Q13"/>
  </mergeCells>
  <conditionalFormatting sqref="J15:R30">
    <cfRule type="containsText" dxfId="5" priority="3" operator="containsText" text="X">
      <formula>NOT(ISERROR(SEARCH("X",J15)))</formula>
    </cfRule>
    <cfRule type="containsBlanks" dxfId="4" priority="4">
      <formula>LEN(TRIM(J15))=0</formula>
    </cfRule>
  </conditionalFormatting>
  <conditionalFormatting sqref="N15:R30">
    <cfRule type="containsText" dxfId="3" priority="1" operator="containsText" text="X">
      <formula>NOT(ISERROR(SEARCH("X",N15)))</formula>
    </cfRule>
  </conditionalFormatting>
  <dataValidations count="3">
    <dataValidation type="custom" allowBlank="1" showInputMessage="1" showErrorMessage="1" prompt="ESCRIBIR V PARA VARONES_x000a_ESCRIBIR D PARA DAMAS" sqref="I15:I30" xr:uid="{27B63AA4-06F2-40BC-B432-D332ED645F08}">
      <formula1>OR(I15="V",I15="D")</formula1>
    </dataValidation>
    <dataValidation type="custom" allowBlank="1" showInputMessage="1" showErrorMessage="1" prompt="CLAVES - TI : TARJETA DE IDENTIDAD_x000a_CC: CEDULA_x000a_PAS: PASAPORTE" sqref="F15:F30" xr:uid="{FA518ADA-7AF3-47A1-BCAB-A683A5A176A2}">
      <formula1>OR(F15="TI", F15="CC",F15="PAS")</formula1>
    </dataValidation>
    <dataValidation type="custom" allowBlank="1" showInputMessage="1" showErrorMessage="1" prompt="SOLO &quot;X&quot; MAYUSCULA - SOLO &quot;X&quot; MAYUSCULA" sqref="J15:M30 O15:P30" xr:uid="{B2E8C6CF-E566-4A76-84F9-67614683BD4D}">
      <formula1>EXACT(J15,"X")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6923C"/>
  </sheetPr>
  <dimension ref="A1:W1000"/>
  <sheetViews>
    <sheetView showGridLines="0" zoomScale="68" zoomScaleNormal="68" workbookViewId="0">
      <pane ySplit="2" topLeftCell="A3" activePane="bottomLeft" state="frozen"/>
      <selection pane="bottomLeft" activeCell="T3" sqref="T3"/>
    </sheetView>
  </sheetViews>
  <sheetFormatPr baseColWidth="10" defaultColWidth="14.36328125" defaultRowHeight="15" customHeight="1"/>
  <cols>
    <col min="1" max="1" width="10.7265625" style="66" customWidth="1"/>
    <col min="2" max="2" width="33.36328125" style="66" customWidth="1"/>
    <col min="3" max="3" width="23.36328125" style="66" hidden="1" customWidth="1"/>
    <col min="4" max="4" width="18.36328125" style="66" customWidth="1"/>
    <col min="5" max="5" width="19.6328125" style="66" hidden="1" customWidth="1"/>
    <col min="6" max="8" width="10.7265625" style="66" customWidth="1"/>
    <col min="9" max="9" width="13.36328125" style="66" customWidth="1"/>
    <col min="10" max="19" width="10.7265625" style="66" customWidth="1"/>
    <col min="20" max="20" width="17.7265625" style="66" customWidth="1"/>
    <col min="21" max="21" width="18.36328125" style="66" customWidth="1"/>
    <col min="22" max="22" width="21" style="66" customWidth="1"/>
    <col min="23" max="23" width="10.7265625" style="66" customWidth="1"/>
    <col min="24" max="16384" width="14.36328125" style="66"/>
  </cols>
  <sheetData>
    <row r="1" spans="1:22" ht="14.4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275" t="s">
        <v>72</v>
      </c>
      <c r="L1" s="276"/>
      <c r="M1" s="277" t="s">
        <v>73</v>
      </c>
      <c r="N1" s="278"/>
      <c r="O1" s="275" t="s">
        <v>74</v>
      </c>
      <c r="P1" s="276"/>
      <c r="Q1" s="277" t="s">
        <v>75</v>
      </c>
      <c r="R1" s="278"/>
      <c r="S1" s="119" t="s">
        <v>76</v>
      </c>
      <c r="T1" s="118"/>
      <c r="U1" s="118"/>
      <c r="V1" s="118"/>
    </row>
    <row r="2" spans="1:22" ht="42" customHeight="1">
      <c r="A2" s="65" t="s">
        <v>47</v>
      </c>
      <c r="B2" s="65" t="s">
        <v>48</v>
      </c>
      <c r="C2" s="65" t="s">
        <v>49</v>
      </c>
      <c r="D2" s="65" t="s">
        <v>50</v>
      </c>
      <c r="E2" s="65" t="s">
        <v>51</v>
      </c>
      <c r="F2" s="65" t="s">
        <v>31</v>
      </c>
      <c r="G2" s="65" t="s">
        <v>52</v>
      </c>
      <c r="H2" s="65" t="s">
        <v>53</v>
      </c>
      <c r="I2" s="65" t="s">
        <v>54</v>
      </c>
      <c r="J2" s="65" t="s">
        <v>55</v>
      </c>
      <c r="K2" s="120" t="str">
        <f>'P.NACIONES 1'!J15</f>
        <v xml:space="preserve">Vuelta al Circuito </v>
      </c>
      <c r="L2" s="120" t="str">
        <f>'P.NACIONES 1'!K15</f>
        <v>100 Metros Carriles</v>
      </c>
      <c r="M2" s="120" t="str">
        <f>'P.NACIONES 1'!L15</f>
        <v xml:space="preserve">200 M/M </v>
      </c>
      <c r="N2" s="120" t="str">
        <f>'P.NACIONES 1'!M15</f>
        <v>1.000 metros Sprint</v>
      </c>
      <c r="O2" s="120" t="str">
        <f>'P.NACIONES 1'!N15</f>
        <v xml:space="preserve">Puntos 10.000  m </v>
      </c>
      <c r="P2" s="120" t="str">
        <f>'P.NACIONES 1'!O15</f>
        <v xml:space="preserve">Eliminación 15 mil </v>
      </c>
      <c r="Q2" s="120" t="str">
        <f>'P.NACIONES 1'!P15</f>
        <v>P+E 10.000 metros</v>
      </c>
      <c r="R2" s="120" t="str">
        <f>'P.NACIONES 1'!Q15</f>
        <v>Eliminación 10.000 metros</v>
      </c>
      <c r="S2" s="120" t="str">
        <f>'P.NACIONES 1'!R15</f>
        <v>MARATON</v>
      </c>
      <c r="T2" s="121" t="s">
        <v>81</v>
      </c>
      <c r="U2" s="65" t="s">
        <v>81</v>
      </c>
      <c r="V2" s="65" t="s">
        <v>56</v>
      </c>
    </row>
    <row r="3" spans="1:22" ht="25.25" customHeight="1">
      <c r="A3" s="122">
        <v>1</v>
      </c>
      <c r="B3" s="123">
        <f>'P.NACIONES 1'!C16</f>
        <v>0</v>
      </c>
      <c r="C3" s="123" t="str">
        <f t="shared" ref="C3" si="0">PROPER(B3)</f>
        <v>0</v>
      </c>
      <c r="D3" s="123">
        <f>'P.NACIONES 1'!D16</f>
        <v>0</v>
      </c>
      <c r="E3" s="123" t="str">
        <f t="shared" ref="E3" si="1">PROPER(D3)</f>
        <v>0</v>
      </c>
      <c r="F3" s="124">
        <f>'P.NACIONES 1'!E16</f>
        <v>0</v>
      </c>
      <c r="G3" s="123">
        <f>'P.NACIONES 1'!F16</f>
        <v>0</v>
      </c>
      <c r="H3" s="125">
        <f>'P.NACIONES 1'!G16</f>
        <v>0</v>
      </c>
      <c r="I3" s="123" t="str">
        <f>'P.NACIONES 1'!H16</f>
        <v>Senior</v>
      </c>
      <c r="J3" s="126">
        <f>'P.NACIONES 1'!I16</f>
        <v>0</v>
      </c>
      <c r="K3" s="127">
        <f>'P.NACIONES 1'!J16</f>
        <v>0</v>
      </c>
      <c r="L3" s="127">
        <f>'P.NACIONES 1'!K16</f>
        <v>0</v>
      </c>
      <c r="M3" s="127">
        <f>'P.NACIONES 1'!L16</f>
        <v>0</v>
      </c>
      <c r="N3" s="127">
        <f>'P.NACIONES 1'!M16</f>
        <v>0</v>
      </c>
      <c r="O3" s="127">
        <f>'P.NACIONES 1'!N16</f>
        <v>0</v>
      </c>
      <c r="P3" s="127">
        <f>'P.NACIONES 1'!O16</f>
        <v>0</v>
      </c>
      <c r="Q3" s="127">
        <f>'P.NACIONES 1'!P16</f>
        <v>0</v>
      </c>
      <c r="R3" s="127">
        <f>'P.NACIONES 1'!Q16</f>
        <v>0</v>
      </c>
      <c r="S3" s="127">
        <f>'P.NACIONES 1'!R16</f>
        <v>0</v>
      </c>
      <c r="T3" s="123">
        <f>'P.NACIONES 1'!D7</f>
        <v>0</v>
      </c>
      <c r="U3" s="123">
        <f>'P.NACIONES 1'!H7</f>
        <v>0</v>
      </c>
      <c r="V3" s="123">
        <f>'P.NACIONES 1'!K9</f>
        <v>0</v>
      </c>
    </row>
    <row r="4" spans="1:22" ht="25.25" customHeight="1">
      <c r="A4" s="122">
        <v>2</v>
      </c>
      <c r="B4" s="123">
        <f>'P.NACIONES 1'!C17</f>
        <v>0</v>
      </c>
      <c r="C4" s="123" t="str">
        <f t="shared" ref="C4:C18" si="2">PROPER(B4)</f>
        <v>0</v>
      </c>
      <c r="D4" s="123">
        <f>'P.NACIONES 1'!D17</f>
        <v>0</v>
      </c>
      <c r="E4" s="123" t="str">
        <f t="shared" ref="E4:E18" si="3">PROPER(D4)</f>
        <v>0</v>
      </c>
      <c r="F4" s="124">
        <f>'P.NACIONES 1'!E17</f>
        <v>0</v>
      </c>
      <c r="G4" s="123">
        <f>'P.NACIONES 1'!F17</f>
        <v>0</v>
      </c>
      <c r="H4" s="125">
        <f>'P.NACIONES 1'!G17</f>
        <v>0</v>
      </c>
      <c r="I4" s="123" t="str">
        <f>'P.NACIONES 1'!H17</f>
        <v>Senior</v>
      </c>
      <c r="J4" s="126">
        <f>'P.NACIONES 1'!I17</f>
        <v>0</v>
      </c>
      <c r="K4" s="127">
        <f>'P.NACIONES 1'!J17</f>
        <v>0</v>
      </c>
      <c r="L4" s="127">
        <f>'P.NACIONES 1'!K17</f>
        <v>0</v>
      </c>
      <c r="M4" s="127">
        <f>'P.NACIONES 1'!L17</f>
        <v>0</v>
      </c>
      <c r="N4" s="127">
        <f>'P.NACIONES 1'!M17</f>
        <v>0</v>
      </c>
      <c r="O4" s="127">
        <f>'P.NACIONES 1'!N17</f>
        <v>0</v>
      </c>
      <c r="P4" s="127">
        <f>'P.NACIONES 1'!O17</f>
        <v>0</v>
      </c>
      <c r="Q4" s="127">
        <f>'P.NACIONES 1'!P17</f>
        <v>0</v>
      </c>
      <c r="R4" s="127">
        <f>'P.NACIONES 1'!Q17</f>
        <v>0</v>
      </c>
      <c r="S4" s="127">
        <f>'P.NACIONES 1'!R17</f>
        <v>0</v>
      </c>
      <c r="T4" s="123">
        <f>T3</f>
        <v>0</v>
      </c>
      <c r="U4" s="123">
        <f>U3</f>
        <v>0</v>
      </c>
      <c r="V4" s="123">
        <f>V3</f>
        <v>0</v>
      </c>
    </row>
    <row r="5" spans="1:22" ht="25.25" customHeight="1">
      <c r="A5" s="122">
        <v>3</v>
      </c>
      <c r="B5" s="123">
        <f>'P.NACIONES 1'!C18</f>
        <v>0</v>
      </c>
      <c r="C5" s="123" t="str">
        <f t="shared" si="2"/>
        <v>0</v>
      </c>
      <c r="D5" s="123">
        <f>'P.NACIONES 1'!D18</f>
        <v>0</v>
      </c>
      <c r="E5" s="123" t="str">
        <f t="shared" si="3"/>
        <v>0</v>
      </c>
      <c r="F5" s="124">
        <f>'P.NACIONES 1'!E18</f>
        <v>0</v>
      </c>
      <c r="G5" s="123">
        <f>'P.NACIONES 1'!F18</f>
        <v>0</v>
      </c>
      <c r="H5" s="125">
        <f>'P.NACIONES 1'!G18</f>
        <v>0</v>
      </c>
      <c r="I5" s="123" t="str">
        <f>'P.NACIONES 1'!H18</f>
        <v>Senior</v>
      </c>
      <c r="J5" s="126">
        <f>'P.NACIONES 1'!I18</f>
        <v>0</v>
      </c>
      <c r="K5" s="127">
        <f>'P.NACIONES 1'!J18</f>
        <v>0</v>
      </c>
      <c r="L5" s="127">
        <f>'P.NACIONES 1'!K18</f>
        <v>0</v>
      </c>
      <c r="M5" s="127">
        <f>'P.NACIONES 1'!L18</f>
        <v>0</v>
      </c>
      <c r="N5" s="127">
        <f>'P.NACIONES 1'!M18</f>
        <v>0</v>
      </c>
      <c r="O5" s="127">
        <f>'P.NACIONES 1'!N18</f>
        <v>0</v>
      </c>
      <c r="P5" s="127">
        <f>'P.NACIONES 1'!O18</f>
        <v>0</v>
      </c>
      <c r="Q5" s="127">
        <f>'P.NACIONES 1'!P18</f>
        <v>0</v>
      </c>
      <c r="R5" s="127">
        <f>'P.NACIONES 1'!Q18</f>
        <v>0</v>
      </c>
      <c r="S5" s="127">
        <f>'P.NACIONES 1'!R18</f>
        <v>0</v>
      </c>
      <c r="T5" s="123">
        <f t="shared" ref="T5:T34" si="4">T4</f>
        <v>0</v>
      </c>
      <c r="U5" s="123">
        <f t="shared" ref="U5:V34" si="5">U4</f>
        <v>0</v>
      </c>
      <c r="V5" s="123">
        <f t="shared" si="5"/>
        <v>0</v>
      </c>
    </row>
    <row r="6" spans="1:22" ht="25.25" customHeight="1">
      <c r="A6" s="122">
        <v>4</v>
      </c>
      <c r="B6" s="123">
        <f>'P.NACIONES 1'!C19</f>
        <v>0</v>
      </c>
      <c r="C6" s="123" t="str">
        <f t="shared" si="2"/>
        <v>0</v>
      </c>
      <c r="D6" s="123">
        <f>'P.NACIONES 1'!D19</f>
        <v>0</v>
      </c>
      <c r="E6" s="123" t="str">
        <f t="shared" si="3"/>
        <v>0</v>
      </c>
      <c r="F6" s="124">
        <f>'P.NACIONES 1'!E19</f>
        <v>0</v>
      </c>
      <c r="G6" s="123">
        <f>'P.NACIONES 1'!F19</f>
        <v>0</v>
      </c>
      <c r="H6" s="125">
        <f>'P.NACIONES 1'!G19</f>
        <v>0</v>
      </c>
      <c r="I6" s="123" t="str">
        <f>'P.NACIONES 1'!H19</f>
        <v>Senior</v>
      </c>
      <c r="J6" s="126">
        <f>'P.NACIONES 1'!I19</f>
        <v>0</v>
      </c>
      <c r="K6" s="127">
        <f>'P.NACIONES 1'!J19</f>
        <v>0</v>
      </c>
      <c r="L6" s="127">
        <f>'P.NACIONES 1'!K19</f>
        <v>0</v>
      </c>
      <c r="M6" s="127">
        <f>'P.NACIONES 1'!L19</f>
        <v>0</v>
      </c>
      <c r="N6" s="127">
        <f>'P.NACIONES 1'!M19</f>
        <v>0</v>
      </c>
      <c r="O6" s="127">
        <f>'P.NACIONES 1'!N19</f>
        <v>0</v>
      </c>
      <c r="P6" s="127">
        <f>'P.NACIONES 1'!O19</f>
        <v>0</v>
      </c>
      <c r="Q6" s="127">
        <f>'P.NACIONES 1'!P19</f>
        <v>0</v>
      </c>
      <c r="R6" s="127">
        <f>'P.NACIONES 1'!Q19</f>
        <v>0</v>
      </c>
      <c r="S6" s="127">
        <f>'P.NACIONES 1'!R19</f>
        <v>0</v>
      </c>
      <c r="T6" s="123">
        <f t="shared" si="4"/>
        <v>0</v>
      </c>
      <c r="U6" s="123">
        <f t="shared" si="5"/>
        <v>0</v>
      </c>
      <c r="V6" s="123">
        <f t="shared" si="5"/>
        <v>0</v>
      </c>
    </row>
    <row r="7" spans="1:22" ht="25.25" customHeight="1">
      <c r="A7" s="122">
        <v>5</v>
      </c>
      <c r="B7" s="123">
        <f>'P.NACIONES 1'!C20</f>
        <v>0</v>
      </c>
      <c r="C7" s="123" t="str">
        <f t="shared" si="2"/>
        <v>0</v>
      </c>
      <c r="D7" s="123">
        <f>'P.NACIONES 1'!D20</f>
        <v>0</v>
      </c>
      <c r="E7" s="123" t="str">
        <f t="shared" si="3"/>
        <v>0</v>
      </c>
      <c r="F7" s="124">
        <f>'P.NACIONES 1'!E20</f>
        <v>0</v>
      </c>
      <c r="G7" s="123">
        <f>'P.NACIONES 1'!F20</f>
        <v>0</v>
      </c>
      <c r="H7" s="125">
        <f>'P.NACIONES 1'!G20</f>
        <v>0</v>
      </c>
      <c r="I7" s="123" t="str">
        <f>'P.NACIONES 1'!H20</f>
        <v>Senior</v>
      </c>
      <c r="J7" s="126">
        <f>'P.NACIONES 1'!I20</f>
        <v>0</v>
      </c>
      <c r="K7" s="127">
        <f>'P.NACIONES 1'!J20</f>
        <v>0</v>
      </c>
      <c r="L7" s="127">
        <f>'P.NACIONES 1'!K20</f>
        <v>0</v>
      </c>
      <c r="M7" s="127">
        <f>'P.NACIONES 1'!L20</f>
        <v>0</v>
      </c>
      <c r="N7" s="127">
        <f>'P.NACIONES 1'!M20</f>
        <v>0</v>
      </c>
      <c r="O7" s="127">
        <f>'P.NACIONES 1'!N20</f>
        <v>0</v>
      </c>
      <c r="P7" s="127">
        <f>'P.NACIONES 1'!O20</f>
        <v>0</v>
      </c>
      <c r="Q7" s="127">
        <f>'P.NACIONES 1'!P20</f>
        <v>0</v>
      </c>
      <c r="R7" s="127">
        <f>'P.NACIONES 1'!Q20</f>
        <v>0</v>
      </c>
      <c r="S7" s="127">
        <f>'P.NACIONES 1'!R20</f>
        <v>0</v>
      </c>
      <c r="T7" s="123">
        <f t="shared" si="4"/>
        <v>0</v>
      </c>
      <c r="U7" s="123">
        <f t="shared" si="5"/>
        <v>0</v>
      </c>
      <c r="V7" s="123">
        <f t="shared" si="5"/>
        <v>0</v>
      </c>
    </row>
    <row r="8" spans="1:22" ht="25.25" customHeight="1">
      <c r="A8" s="122">
        <v>6</v>
      </c>
      <c r="B8" s="123">
        <f>'P.NACIONES 1'!C21</f>
        <v>0</v>
      </c>
      <c r="C8" s="123" t="str">
        <f t="shared" si="2"/>
        <v>0</v>
      </c>
      <c r="D8" s="123">
        <f>'P.NACIONES 1'!D21</f>
        <v>0</v>
      </c>
      <c r="E8" s="123" t="str">
        <f t="shared" si="3"/>
        <v>0</v>
      </c>
      <c r="F8" s="124">
        <f>'P.NACIONES 1'!E21</f>
        <v>0</v>
      </c>
      <c r="G8" s="123">
        <f>'P.NACIONES 1'!F21</f>
        <v>0</v>
      </c>
      <c r="H8" s="125">
        <f>'P.NACIONES 1'!G21</f>
        <v>0</v>
      </c>
      <c r="I8" s="123" t="str">
        <f>'P.NACIONES 1'!H21</f>
        <v>Senior</v>
      </c>
      <c r="J8" s="126">
        <f>'P.NACIONES 1'!I21</f>
        <v>0</v>
      </c>
      <c r="K8" s="127">
        <f>'P.NACIONES 1'!J21</f>
        <v>0</v>
      </c>
      <c r="L8" s="127">
        <f>'P.NACIONES 1'!K21</f>
        <v>0</v>
      </c>
      <c r="M8" s="127">
        <f>'P.NACIONES 1'!L21</f>
        <v>0</v>
      </c>
      <c r="N8" s="127">
        <f>'P.NACIONES 1'!M21</f>
        <v>0</v>
      </c>
      <c r="O8" s="127">
        <f>'P.NACIONES 1'!N21</f>
        <v>0</v>
      </c>
      <c r="P8" s="127">
        <f>'P.NACIONES 1'!O21</f>
        <v>0</v>
      </c>
      <c r="Q8" s="127">
        <f>'P.NACIONES 1'!P21</f>
        <v>0</v>
      </c>
      <c r="R8" s="127">
        <f>'P.NACIONES 1'!Q21</f>
        <v>0</v>
      </c>
      <c r="S8" s="127">
        <f>'P.NACIONES 1'!R21</f>
        <v>0</v>
      </c>
      <c r="T8" s="123">
        <f t="shared" si="4"/>
        <v>0</v>
      </c>
      <c r="U8" s="123">
        <f t="shared" si="5"/>
        <v>0</v>
      </c>
      <c r="V8" s="123">
        <f t="shared" si="5"/>
        <v>0</v>
      </c>
    </row>
    <row r="9" spans="1:22" ht="25.25" customHeight="1">
      <c r="A9" s="122">
        <v>7</v>
      </c>
      <c r="B9" s="123">
        <f>'P.NACIONES 1'!C22</f>
        <v>0</v>
      </c>
      <c r="C9" s="123" t="str">
        <f t="shared" si="2"/>
        <v>0</v>
      </c>
      <c r="D9" s="123">
        <f>'P.NACIONES 1'!D22</f>
        <v>0</v>
      </c>
      <c r="E9" s="123" t="str">
        <f t="shared" si="3"/>
        <v>0</v>
      </c>
      <c r="F9" s="124">
        <f>'P.NACIONES 1'!E22</f>
        <v>0</v>
      </c>
      <c r="G9" s="123">
        <f>'P.NACIONES 1'!F22</f>
        <v>0</v>
      </c>
      <c r="H9" s="125">
        <f>'P.NACIONES 1'!G22</f>
        <v>0</v>
      </c>
      <c r="I9" s="123" t="str">
        <f>'P.NACIONES 1'!H22</f>
        <v>Senior</v>
      </c>
      <c r="J9" s="126">
        <f>'P.NACIONES 1'!I22</f>
        <v>0</v>
      </c>
      <c r="K9" s="127">
        <f>'P.NACIONES 1'!J22</f>
        <v>0</v>
      </c>
      <c r="L9" s="127">
        <f>'P.NACIONES 1'!K22</f>
        <v>0</v>
      </c>
      <c r="M9" s="127">
        <f>'P.NACIONES 1'!L22</f>
        <v>0</v>
      </c>
      <c r="N9" s="127">
        <f>'P.NACIONES 1'!M22</f>
        <v>0</v>
      </c>
      <c r="O9" s="127">
        <f>'P.NACIONES 1'!N22</f>
        <v>0</v>
      </c>
      <c r="P9" s="127">
        <f>'P.NACIONES 1'!O22</f>
        <v>0</v>
      </c>
      <c r="Q9" s="127">
        <f>'P.NACIONES 1'!P22</f>
        <v>0</v>
      </c>
      <c r="R9" s="127">
        <f>'P.NACIONES 1'!Q22</f>
        <v>0</v>
      </c>
      <c r="S9" s="127">
        <f>'P.NACIONES 1'!R22</f>
        <v>0</v>
      </c>
      <c r="T9" s="123">
        <f t="shared" si="4"/>
        <v>0</v>
      </c>
      <c r="U9" s="123">
        <f t="shared" si="5"/>
        <v>0</v>
      </c>
      <c r="V9" s="123">
        <f t="shared" si="5"/>
        <v>0</v>
      </c>
    </row>
    <row r="10" spans="1:22" ht="25.25" customHeight="1">
      <c r="A10" s="122">
        <v>8</v>
      </c>
      <c r="B10" s="123">
        <f>'P.NACIONES 1'!C23</f>
        <v>0</v>
      </c>
      <c r="C10" s="123" t="str">
        <f t="shared" si="2"/>
        <v>0</v>
      </c>
      <c r="D10" s="123">
        <f>'P.NACIONES 1'!D23</f>
        <v>0</v>
      </c>
      <c r="E10" s="123" t="str">
        <f t="shared" si="3"/>
        <v>0</v>
      </c>
      <c r="F10" s="124">
        <f>'P.NACIONES 1'!E23</f>
        <v>0</v>
      </c>
      <c r="G10" s="123">
        <f>'P.NACIONES 1'!F23</f>
        <v>0</v>
      </c>
      <c r="H10" s="125">
        <f>'P.NACIONES 1'!G23</f>
        <v>0</v>
      </c>
      <c r="I10" s="123" t="str">
        <f>'P.NACIONES 1'!H23</f>
        <v>Senior</v>
      </c>
      <c r="J10" s="126">
        <f>'P.NACIONES 1'!I23</f>
        <v>0</v>
      </c>
      <c r="K10" s="127">
        <f>'P.NACIONES 1'!J23</f>
        <v>0</v>
      </c>
      <c r="L10" s="127">
        <f>'P.NACIONES 1'!K23</f>
        <v>0</v>
      </c>
      <c r="M10" s="127">
        <f>'P.NACIONES 1'!L23</f>
        <v>0</v>
      </c>
      <c r="N10" s="127">
        <f>'P.NACIONES 1'!M23</f>
        <v>0</v>
      </c>
      <c r="O10" s="127">
        <f>'P.NACIONES 1'!N23</f>
        <v>0</v>
      </c>
      <c r="P10" s="127">
        <f>'P.NACIONES 1'!O23</f>
        <v>0</v>
      </c>
      <c r="Q10" s="127">
        <f>'P.NACIONES 1'!P23</f>
        <v>0</v>
      </c>
      <c r="R10" s="127">
        <f>'P.NACIONES 1'!Q23</f>
        <v>0</v>
      </c>
      <c r="S10" s="127">
        <f>'P.NACIONES 1'!R23</f>
        <v>0</v>
      </c>
      <c r="T10" s="123">
        <f t="shared" si="4"/>
        <v>0</v>
      </c>
      <c r="U10" s="123">
        <f t="shared" si="5"/>
        <v>0</v>
      </c>
      <c r="V10" s="123">
        <f t="shared" si="5"/>
        <v>0</v>
      </c>
    </row>
    <row r="11" spans="1:22" ht="25.25" customHeight="1">
      <c r="A11" s="122">
        <v>9</v>
      </c>
      <c r="B11" s="123">
        <f>'P.NACIONES 1'!C24</f>
        <v>0</v>
      </c>
      <c r="C11" s="123" t="str">
        <f t="shared" si="2"/>
        <v>0</v>
      </c>
      <c r="D11" s="123">
        <f>'P.NACIONES 1'!D24</f>
        <v>0</v>
      </c>
      <c r="E11" s="123" t="str">
        <f t="shared" si="3"/>
        <v>0</v>
      </c>
      <c r="F11" s="124">
        <f>'P.NACIONES 1'!E24</f>
        <v>0</v>
      </c>
      <c r="G11" s="123">
        <f>'P.NACIONES 1'!F24</f>
        <v>0</v>
      </c>
      <c r="H11" s="125">
        <f>'P.NACIONES 1'!G24</f>
        <v>0</v>
      </c>
      <c r="I11" s="123" t="str">
        <f>'P.NACIONES 1'!H24</f>
        <v>Senior</v>
      </c>
      <c r="J11" s="126">
        <f>'P.NACIONES 1'!I24</f>
        <v>0</v>
      </c>
      <c r="K11" s="127">
        <f>'P.NACIONES 1'!J24</f>
        <v>0</v>
      </c>
      <c r="L11" s="127">
        <f>'P.NACIONES 1'!K24</f>
        <v>0</v>
      </c>
      <c r="M11" s="127">
        <f>'P.NACIONES 1'!L24</f>
        <v>0</v>
      </c>
      <c r="N11" s="127">
        <f>'P.NACIONES 1'!M24</f>
        <v>0</v>
      </c>
      <c r="O11" s="127">
        <f>'P.NACIONES 1'!N24</f>
        <v>0</v>
      </c>
      <c r="P11" s="127">
        <f>'P.NACIONES 1'!O24</f>
        <v>0</v>
      </c>
      <c r="Q11" s="127">
        <f>'P.NACIONES 1'!P24</f>
        <v>0</v>
      </c>
      <c r="R11" s="127">
        <f>'P.NACIONES 1'!Q24</f>
        <v>0</v>
      </c>
      <c r="S11" s="127">
        <f>'P.NACIONES 1'!R24</f>
        <v>0</v>
      </c>
      <c r="T11" s="123">
        <f t="shared" si="4"/>
        <v>0</v>
      </c>
      <c r="U11" s="123">
        <f t="shared" si="5"/>
        <v>0</v>
      </c>
      <c r="V11" s="123">
        <f t="shared" si="5"/>
        <v>0</v>
      </c>
    </row>
    <row r="12" spans="1:22" ht="25.25" customHeight="1">
      <c r="A12" s="122">
        <v>10</v>
      </c>
      <c r="B12" s="123">
        <f>'P.NACIONES 1'!C25</f>
        <v>0</v>
      </c>
      <c r="C12" s="123" t="str">
        <f t="shared" si="2"/>
        <v>0</v>
      </c>
      <c r="D12" s="123">
        <f>'P.NACIONES 1'!D25</f>
        <v>0</v>
      </c>
      <c r="E12" s="123" t="str">
        <f t="shared" si="3"/>
        <v>0</v>
      </c>
      <c r="F12" s="124">
        <f>'P.NACIONES 1'!E25</f>
        <v>0</v>
      </c>
      <c r="G12" s="123">
        <f>'P.NACIONES 1'!F25</f>
        <v>0</v>
      </c>
      <c r="H12" s="125">
        <f>'P.NACIONES 1'!G25</f>
        <v>0</v>
      </c>
      <c r="I12" s="123" t="str">
        <f>'P.NACIONES 1'!H25</f>
        <v>Senior</v>
      </c>
      <c r="J12" s="126">
        <f>'P.NACIONES 1'!I25</f>
        <v>0</v>
      </c>
      <c r="K12" s="127">
        <f>'P.NACIONES 1'!J25</f>
        <v>0</v>
      </c>
      <c r="L12" s="127">
        <f>'P.NACIONES 1'!K25</f>
        <v>0</v>
      </c>
      <c r="M12" s="127">
        <f>'P.NACIONES 1'!L25</f>
        <v>0</v>
      </c>
      <c r="N12" s="127">
        <f>'P.NACIONES 1'!M25</f>
        <v>0</v>
      </c>
      <c r="O12" s="127">
        <f>'P.NACIONES 1'!N25</f>
        <v>0</v>
      </c>
      <c r="P12" s="127">
        <f>'P.NACIONES 1'!O25</f>
        <v>0</v>
      </c>
      <c r="Q12" s="127">
        <f>'P.NACIONES 1'!P25</f>
        <v>0</v>
      </c>
      <c r="R12" s="127">
        <f>'P.NACIONES 1'!Q25</f>
        <v>0</v>
      </c>
      <c r="S12" s="127">
        <f>'P.NACIONES 1'!R25</f>
        <v>0</v>
      </c>
      <c r="T12" s="123">
        <f t="shared" si="4"/>
        <v>0</v>
      </c>
      <c r="U12" s="123">
        <f t="shared" si="5"/>
        <v>0</v>
      </c>
      <c r="V12" s="123">
        <f t="shared" si="5"/>
        <v>0</v>
      </c>
    </row>
    <row r="13" spans="1:22" ht="25.25" customHeight="1">
      <c r="A13" s="122">
        <v>11</v>
      </c>
      <c r="B13" s="123">
        <f>'P.NACIONES 1'!C26</f>
        <v>0</v>
      </c>
      <c r="C13" s="123" t="str">
        <f t="shared" si="2"/>
        <v>0</v>
      </c>
      <c r="D13" s="123">
        <f>'P.NACIONES 1'!D26</f>
        <v>0</v>
      </c>
      <c r="E13" s="123" t="str">
        <f t="shared" si="3"/>
        <v>0</v>
      </c>
      <c r="F13" s="124">
        <f>'P.NACIONES 1'!E26</f>
        <v>0</v>
      </c>
      <c r="G13" s="123">
        <f>'P.NACIONES 1'!F26</f>
        <v>0</v>
      </c>
      <c r="H13" s="125">
        <f>'P.NACIONES 1'!G26</f>
        <v>0</v>
      </c>
      <c r="I13" s="123" t="str">
        <f>'P.NACIONES 1'!H26</f>
        <v>Senior</v>
      </c>
      <c r="J13" s="126">
        <f>'P.NACIONES 1'!I26</f>
        <v>0</v>
      </c>
      <c r="K13" s="127">
        <f>'P.NACIONES 1'!J26</f>
        <v>0</v>
      </c>
      <c r="L13" s="127">
        <f>'P.NACIONES 1'!K26</f>
        <v>0</v>
      </c>
      <c r="M13" s="127">
        <f>'P.NACIONES 1'!L26</f>
        <v>0</v>
      </c>
      <c r="N13" s="127">
        <f>'P.NACIONES 1'!M26</f>
        <v>0</v>
      </c>
      <c r="O13" s="127">
        <f>'P.NACIONES 1'!N26</f>
        <v>0</v>
      </c>
      <c r="P13" s="127">
        <f>'P.NACIONES 1'!O26</f>
        <v>0</v>
      </c>
      <c r="Q13" s="127">
        <f>'P.NACIONES 1'!P26</f>
        <v>0</v>
      </c>
      <c r="R13" s="127">
        <f>'P.NACIONES 1'!Q26</f>
        <v>0</v>
      </c>
      <c r="S13" s="127">
        <f>'P.NACIONES 1'!R26</f>
        <v>0</v>
      </c>
      <c r="T13" s="123">
        <f t="shared" si="4"/>
        <v>0</v>
      </c>
      <c r="U13" s="123">
        <f t="shared" si="5"/>
        <v>0</v>
      </c>
      <c r="V13" s="123">
        <f t="shared" si="5"/>
        <v>0</v>
      </c>
    </row>
    <row r="14" spans="1:22" ht="25.25" customHeight="1">
      <c r="A14" s="122">
        <v>12</v>
      </c>
      <c r="B14" s="123">
        <f>'P.NACIONES 1'!C27</f>
        <v>0</v>
      </c>
      <c r="C14" s="123" t="str">
        <f t="shared" si="2"/>
        <v>0</v>
      </c>
      <c r="D14" s="123">
        <f>'P.NACIONES 1'!D27</f>
        <v>0</v>
      </c>
      <c r="E14" s="123" t="str">
        <f t="shared" si="3"/>
        <v>0</v>
      </c>
      <c r="F14" s="124">
        <f>'P.NACIONES 1'!E27</f>
        <v>0</v>
      </c>
      <c r="G14" s="123">
        <f>'P.NACIONES 1'!F27</f>
        <v>0</v>
      </c>
      <c r="H14" s="125">
        <f>'P.NACIONES 1'!G27</f>
        <v>0</v>
      </c>
      <c r="I14" s="123" t="str">
        <f>'P.NACIONES 1'!H27</f>
        <v>Senior</v>
      </c>
      <c r="J14" s="126">
        <f>'P.NACIONES 1'!I27</f>
        <v>0</v>
      </c>
      <c r="K14" s="127">
        <f>'P.NACIONES 1'!J27</f>
        <v>0</v>
      </c>
      <c r="L14" s="127">
        <f>'P.NACIONES 1'!K27</f>
        <v>0</v>
      </c>
      <c r="M14" s="127">
        <f>'P.NACIONES 1'!L27</f>
        <v>0</v>
      </c>
      <c r="N14" s="127">
        <f>'P.NACIONES 1'!M27</f>
        <v>0</v>
      </c>
      <c r="O14" s="127">
        <f>'P.NACIONES 1'!N27</f>
        <v>0</v>
      </c>
      <c r="P14" s="127">
        <f>'P.NACIONES 1'!O27</f>
        <v>0</v>
      </c>
      <c r="Q14" s="127">
        <f>'P.NACIONES 1'!P27</f>
        <v>0</v>
      </c>
      <c r="R14" s="127">
        <f>'P.NACIONES 1'!Q27</f>
        <v>0</v>
      </c>
      <c r="S14" s="127">
        <f>'P.NACIONES 1'!R27</f>
        <v>0</v>
      </c>
      <c r="T14" s="123">
        <f t="shared" si="4"/>
        <v>0</v>
      </c>
      <c r="U14" s="123">
        <f t="shared" si="5"/>
        <v>0</v>
      </c>
      <c r="V14" s="123">
        <f t="shared" si="5"/>
        <v>0</v>
      </c>
    </row>
    <row r="15" spans="1:22" ht="25.25" customHeight="1">
      <c r="A15" s="122">
        <v>13</v>
      </c>
      <c r="B15" s="123">
        <f>'P.NACIONES 1'!C28</f>
        <v>0</v>
      </c>
      <c r="C15" s="123" t="str">
        <f t="shared" si="2"/>
        <v>0</v>
      </c>
      <c r="D15" s="123">
        <f>'P.NACIONES 1'!D28</f>
        <v>0</v>
      </c>
      <c r="E15" s="123" t="str">
        <f t="shared" si="3"/>
        <v>0</v>
      </c>
      <c r="F15" s="124">
        <f>'P.NACIONES 1'!E28</f>
        <v>0</v>
      </c>
      <c r="G15" s="123">
        <f>'P.NACIONES 1'!F28</f>
        <v>0</v>
      </c>
      <c r="H15" s="125">
        <f>'P.NACIONES 1'!G28</f>
        <v>0</v>
      </c>
      <c r="I15" s="123" t="str">
        <f>'P.NACIONES 1'!H28</f>
        <v>Senior</v>
      </c>
      <c r="J15" s="126">
        <f>'P.NACIONES 1'!I28</f>
        <v>0</v>
      </c>
      <c r="K15" s="127">
        <f>'P.NACIONES 1'!J28</f>
        <v>0</v>
      </c>
      <c r="L15" s="127">
        <f>'P.NACIONES 1'!K28</f>
        <v>0</v>
      </c>
      <c r="M15" s="127">
        <f>'P.NACIONES 1'!L28</f>
        <v>0</v>
      </c>
      <c r="N15" s="127">
        <f>'P.NACIONES 1'!M28</f>
        <v>0</v>
      </c>
      <c r="O15" s="127">
        <f>'P.NACIONES 1'!N28</f>
        <v>0</v>
      </c>
      <c r="P15" s="127">
        <f>'P.NACIONES 1'!O28</f>
        <v>0</v>
      </c>
      <c r="Q15" s="127">
        <f>'P.NACIONES 1'!P28</f>
        <v>0</v>
      </c>
      <c r="R15" s="127">
        <f>'P.NACIONES 1'!Q28</f>
        <v>0</v>
      </c>
      <c r="S15" s="127">
        <f>'P.NACIONES 1'!R28</f>
        <v>0</v>
      </c>
      <c r="T15" s="123">
        <f t="shared" si="4"/>
        <v>0</v>
      </c>
      <c r="U15" s="123">
        <f t="shared" si="5"/>
        <v>0</v>
      </c>
      <c r="V15" s="123">
        <f t="shared" si="5"/>
        <v>0</v>
      </c>
    </row>
    <row r="16" spans="1:22" ht="25.25" customHeight="1">
      <c r="A16" s="122">
        <v>14</v>
      </c>
      <c r="B16" s="123">
        <f>'P.NACIONES 1'!C29</f>
        <v>0</v>
      </c>
      <c r="C16" s="123" t="str">
        <f t="shared" si="2"/>
        <v>0</v>
      </c>
      <c r="D16" s="123">
        <f>'P.NACIONES 1'!D29</f>
        <v>0</v>
      </c>
      <c r="E16" s="123" t="str">
        <f t="shared" si="3"/>
        <v>0</v>
      </c>
      <c r="F16" s="124">
        <f>'P.NACIONES 1'!E29</f>
        <v>0</v>
      </c>
      <c r="G16" s="123">
        <f>'P.NACIONES 1'!F29</f>
        <v>0</v>
      </c>
      <c r="H16" s="125">
        <f>'P.NACIONES 1'!G29</f>
        <v>0</v>
      </c>
      <c r="I16" s="123" t="str">
        <f>'P.NACIONES 1'!H29</f>
        <v>Senior</v>
      </c>
      <c r="J16" s="126">
        <f>'P.NACIONES 1'!I29</f>
        <v>0</v>
      </c>
      <c r="K16" s="127">
        <f>'P.NACIONES 1'!J29</f>
        <v>0</v>
      </c>
      <c r="L16" s="127">
        <f>'P.NACIONES 1'!K29</f>
        <v>0</v>
      </c>
      <c r="M16" s="127">
        <f>'P.NACIONES 1'!L29</f>
        <v>0</v>
      </c>
      <c r="N16" s="127">
        <f>'P.NACIONES 1'!M29</f>
        <v>0</v>
      </c>
      <c r="O16" s="127">
        <f>'P.NACIONES 1'!N29</f>
        <v>0</v>
      </c>
      <c r="P16" s="127">
        <f>'P.NACIONES 1'!O29</f>
        <v>0</v>
      </c>
      <c r="Q16" s="127">
        <f>'P.NACIONES 1'!P29</f>
        <v>0</v>
      </c>
      <c r="R16" s="127">
        <f>'P.NACIONES 1'!Q29</f>
        <v>0</v>
      </c>
      <c r="S16" s="127">
        <f>'P.NACIONES 1'!R29</f>
        <v>0</v>
      </c>
      <c r="T16" s="123">
        <f t="shared" si="4"/>
        <v>0</v>
      </c>
      <c r="U16" s="123">
        <f t="shared" si="5"/>
        <v>0</v>
      </c>
      <c r="V16" s="123">
        <f t="shared" si="5"/>
        <v>0</v>
      </c>
    </row>
    <row r="17" spans="1:23" ht="25.25" customHeight="1">
      <c r="A17" s="122">
        <v>15</v>
      </c>
      <c r="B17" s="123">
        <f>'P.NACIONES 1'!C30</f>
        <v>0</v>
      </c>
      <c r="C17" s="123" t="str">
        <f t="shared" si="2"/>
        <v>0</v>
      </c>
      <c r="D17" s="123">
        <f>'P.NACIONES 1'!D30</f>
        <v>0</v>
      </c>
      <c r="E17" s="123" t="str">
        <f t="shared" si="3"/>
        <v>0</v>
      </c>
      <c r="F17" s="124">
        <f>'P.NACIONES 1'!E30</f>
        <v>0</v>
      </c>
      <c r="G17" s="123">
        <f>'P.NACIONES 1'!F30</f>
        <v>0</v>
      </c>
      <c r="H17" s="125">
        <f>'P.NACIONES 1'!G30</f>
        <v>0</v>
      </c>
      <c r="I17" s="123" t="str">
        <f>'P.NACIONES 1'!H30</f>
        <v>Senior</v>
      </c>
      <c r="J17" s="126">
        <f>'P.NACIONES 1'!I30</f>
        <v>0</v>
      </c>
      <c r="K17" s="127">
        <f>'P.NACIONES 1'!J30</f>
        <v>0</v>
      </c>
      <c r="L17" s="127">
        <f>'P.NACIONES 1'!K30</f>
        <v>0</v>
      </c>
      <c r="M17" s="127">
        <f>'P.NACIONES 1'!L30</f>
        <v>0</v>
      </c>
      <c r="N17" s="127">
        <f>'P.NACIONES 1'!M30</f>
        <v>0</v>
      </c>
      <c r="O17" s="127">
        <f>'P.NACIONES 1'!N30</f>
        <v>0</v>
      </c>
      <c r="P17" s="127">
        <f>'P.NACIONES 1'!O30</f>
        <v>0</v>
      </c>
      <c r="Q17" s="127">
        <f>'P.NACIONES 1'!P30</f>
        <v>0</v>
      </c>
      <c r="R17" s="127">
        <f>'P.NACIONES 1'!Q30</f>
        <v>0</v>
      </c>
      <c r="S17" s="127">
        <f>'P.NACIONES 1'!R30</f>
        <v>0</v>
      </c>
      <c r="T17" s="123">
        <f t="shared" si="4"/>
        <v>0</v>
      </c>
      <c r="U17" s="123">
        <f t="shared" si="5"/>
        <v>0</v>
      </c>
      <c r="V17" s="123">
        <f t="shared" si="5"/>
        <v>0</v>
      </c>
    </row>
    <row r="18" spans="1:23" ht="25.25" customHeight="1">
      <c r="A18" s="122">
        <v>16</v>
      </c>
      <c r="B18" s="123">
        <f>'P.NACIONES 1'!C31</f>
        <v>0</v>
      </c>
      <c r="C18" s="123" t="str">
        <f t="shared" si="2"/>
        <v>0</v>
      </c>
      <c r="D18" s="123">
        <f>'P.NACIONES 1'!D31</f>
        <v>0</v>
      </c>
      <c r="E18" s="123" t="str">
        <f t="shared" si="3"/>
        <v>0</v>
      </c>
      <c r="F18" s="124">
        <f>'P.NACIONES 1'!E31</f>
        <v>0</v>
      </c>
      <c r="G18" s="123">
        <f>'P.NACIONES 1'!F31</f>
        <v>0</v>
      </c>
      <c r="H18" s="125">
        <f>'P.NACIONES 1'!G31</f>
        <v>0</v>
      </c>
      <c r="I18" s="123" t="str">
        <f>'P.NACIONES 1'!H31</f>
        <v>Senior</v>
      </c>
      <c r="J18" s="126">
        <f>'P.NACIONES 1'!I31</f>
        <v>0</v>
      </c>
      <c r="K18" s="127">
        <f>'P.NACIONES 1'!J31</f>
        <v>0</v>
      </c>
      <c r="L18" s="127">
        <f>'P.NACIONES 1'!K31</f>
        <v>0</v>
      </c>
      <c r="M18" s="127">
        <f>'P.NACIONES 1'!L31</f>
        <v>0</v>
      </c>
      <c r="N18" s="127">
        <f>'P.NACIONES 1'!M31</f>
        <v>0</v>
      </c>
      <c r="O18" s="127">
        <f>'P.NACIONES 1'!N31</f>
        <v>0</v>
      </c>
      <c r="P18" s="127">
        <f>'P.NACIONES 1'!O31</f>
        <v>0</v>
      </c>
      <c r="Q18" s="127">
        <f>'P.NACIONES 1'!P31</f>
        <v>0</v>
      </c>
      <c r="R18" s="127">
        <f>'P.NACIONES 1'!Q31</f>
        <v>0</v>
      </c>
      <c r="S18" s="127">
        <f>'P.NACIONES 1'!R31</f>
        <v>0</v>
      </c>
      <c r="T18" s="123">
        <f t="shared" si="4"/>
        <v>0</v>
      </c>
      <c r="U18" s="123">
        <f t="shared" si="5"/>
        <v>0</v>
      </c>
      <c r="V18" s="123">
        <f t="shared" si="5"/>
        <v>0</v>
      </c>
    </row>
    <row r="19" spans="1:23" ht="25.25" customHeight="1">
      <c r="A19" s="122">
        <v>17</v>
      </c>
      <c r="B19" s="123">
        <f>'P.NACIONES  2'!C15</f>
        <v>0</v>
      </c>
      <c r="C19" s="128"/>
      <c r="D19" s="123">
        <f>'P.NACIONES  2'!D15</f>
        <v>0</v>
      </c>
      <c r="E19" s="128"/>
      <c r="F19" s="124">
        <f>'P.NACIONES  2'!E15</f>
        <v>0</v>
      </c>
      <c r="G19" s="123">
        <f>'P.NACIONES  2'!F15</f>
        <v>0</v>
      </c>
      <c r="H19" s="125">
        <f>'P.NACIONES  2'!G15</f>
        <v>0</v>
      </c>
      <c r="I19" s="123" t="str">
        <f>'P.NACIONES  2'!H15</f>
        <v>Senior</v>
      </c>
      <c r="J19" s="126">
        <f>'P.NACIONES  2'!I15</f>
        <v>0</v>
      </c>
      <c r="K19" s="127">
        <f>'P.NACIONES  2'!J15</f>
        <v>0</v>
      </c>
      <c r="L19" s="127">
        <f>'P.NACIONES  2'!K15</f>
        <v>0</v>
      </c>
      <c r="M19" s="127">
        <f>'P.NACIONES  2'!L15</f>
        <v>0</v>
      </c>
      <c r="N19" s="127">
        <f>'P.NACIONES  2'!M15</f>
        <v>0</v>
      </c>
      <c r="O19" s="127">
        <f>'P.NACIONES  2'!N15</f>
        <v>0</v>
      </c>
      <c r="P19" s="127">
        <f>'P.NACIONES  2'!O15</f>
        <v>0</v>
      </c>
      <c r="Q19" s="127">
        <f>'P.NACIONES  2'!P15</f>
        <v>0</v>
      </c>
      <c r="R19" s="127">
        <f>'P.NACIONES  2'!Q15</f>
        <v>0</v>
      </c>
      <c r="S19" s="127">
        <f>'P.NACIONES  2'!R15</f>
        <v>0</v>
      </c>
      <c r="T19" s="123">
        <f t="shared" si="4"/>
        <v>0</v>
      </c>
      <c r="U19" s="123">
        <f t="shared" si="5"/>
        <v>0</v>
      </c>
      <c r="V19" s="123">
        <f t="shared" si="5"/>
        <v>0</v>
      </c>
      <c r="W19" s="93"/>
    </row>
    <row r="20" spans="1:23" ht="25.25" customHeight="1">
      <c r="A20" s="122">
        <v>18</v>
      </c>
      <c r="B20" s="123">
        <f>'P.NACIONES  2'!C16</f>
        <v>0</v>
      </c>
      <c r="C20" s="128"/>
      <c r="D20" s="123">
        <f>'P.NACIONES  2'!D16</f>
        <v>0</v>
      </c>
      <c r="E20" s="128"/>
      <c r="F20" s="124">
        <f>'P.NACIONES  2'!E16</f>
        <v>0</v>
      </c>
      <c r="G20" s="123">
        <f>'P.NACIONES  2'!F16</f>
        <v>0</v>
      </c>
      <c r="H20" s="125">
        <f>'P.NACIONES  2'!G16</f>
        <v>0</v>
      </c>
      <c r="I20" s="123" t="str">
        <f>'P.NACIONES  2'!H16</f>
        <v>Senior</v>
      </c>
      <c r="J20" s="126">
        <f>'P.NACIONES  2'!I16</f>
        <v>0</v>
      </c>
      <c r="K20" s="127">
        <f>'P.NACIONES  2'!J16</f>
        <v>0</v>
      </c>
      <c r="L20" s="127">
        <f>'P.NACIONES  2'!K16</f>
        <v>0</v>
      </c>
      <c r="M20" s="127">
        <f>'P.NACIONES  2'!L16</f>
        <v>0</v>
      </c>
      <c r="N20" s="127">
        <f>'P.NACIONES  2'!M16</f>
        <v>0</v>
      </c>
      <c r="O20" s="127">
        <f>'P.NACIONES  2'!N16</f>
        <v>0</v>
      </c>
      <c r="P20" s="127">
        <f>'P.NACIONES  2'!O16</f>
        <v>0</v>
      </c>
      <c r="Q20" s="127">
        <f>'P.NACIONES  2'!P16</f>
        <v>0</v>
      </c>
      <c r="R20" s="127">
        <f>'P.NACIONES  2'!Q16</f>
        <v>0</v>
      </c>
      <c r="S20" s="127">
        <f>'P.NACIONES  2'!R16</f>
        <v>0</v>
      </c>
      <c r="T20" s="123">
        <f t="shared" si="4"/>
        <v>0</v>
      </c>
      <c r="U20" s="123">
        <f t="shared" si="5"/>
        <v>0</v>
      </c>
      <c r="V20" s="123">
        <f t="shared" si="5"/>
        <v>0</v>
      </c>
    </row>
    <row r="21" spans="1:23" ht="25.25" customHeight="1">
      <c r="A21" s="122">
        <v>19</v>
      </c>
      <c r="B21" s="123">
        <f>'P.NACIONES  2'!C17</f>
        <v>0</v>
      </c>
      <c r="C21" s="128"/>
      <c r="D21" s="123">
        <f>'P.NACIONES  2'!D17</f>
        <v>0</v>
      </c>
      <c r="E21" s="128"/>
      <c r="F21" s="124">
        <f>'P.NACIONES  2'!E17</f>
        <v>0</v>
      </c>
      <c r="G21" s="123">
        <f>'P.NACIONES  2'!F17</f>
        <v>0</v>
      </c>
      <c r="H21" s="125">
        <f>'P.NACIONES  2'!G17</f>
        <v>0</v>
      </c>
      <c r="I21" s="123" t="str">
        <f>'P.NACIONES  2'!H17</f>
        <v>Senior</v>
      </c>
      <c r="J21" s="126">
        <f>'P.NACIONES  2'!I17</f>
        <v>0</v>
      </c>
      <c r="K21" s="127">
        <f>'P.NACIONES  2'!J17</f>
        <v>0</v>
      </c>
      <c r="L21" s="127">
        <f>'P.NACIONES  2'!K17</f>
        <v>0</v>
      </c>
      <c r="M21" s="127">
        <f>'P.NACIONES  2'!L17</f>
        <v>0</v>
      </c>
      <c r="N21" s="127">
        <f>'P.NACIONES  2'!M17</f>
        <v>0</v>
      </c>
      <c r="O21" s="127">
        <f>'P.NACIONES  2'!N17</f>
        <v>0</v>
      </c>
      <c r="P21" s="127">
        <f>'P.NACIONES  2'!O17</f>
        <v>0</v>
      </c>
      <c r="Q21" s="127">
        <f>'P.NACIONES  2'!P17</f>
        <v>0</v>
      </c>
      <c r="R21" s="127">
        <f>'P.NACIONES  2'!Q17</f>
        <v>0</v>
      </c>
      <c r="S21" s="127">
        <f>'P.NACIONES  2'!R17</f>
        <v>0</v>
      </c>
      <c r="T21" s="123">
        <f t="shared" si="4"/>
        <v>0</v>
      </c>
      <c r="U21" s="123">
        <f t="shared" si="5"/>
        <v>0</v>
      </c>
      <c r="V21" s="123">
        <f t="shared" si="5"/>
        <v>0</v>
      </c>
    </row>
    <row r="22" spans="1:23" ht="25.25" customHeight="1">
      <c r="A22" s="122">
        <v>20</v>
      </c>
      <c r="B22" s="123">
        <f>'P.NACIONES  2'!C18</f>
        <v>0</v>
      </c>
      <c r="C22" s="128"/>
      <c r="D22" s="123">
        <f>'P.NACIONES  2'!D18</f>
        <v>0</v>
      </c>
      <c r="E22" s="128"/>
      <c r="F22" s="124">
        <f>'P.NACIONES  2'!E18</f>
        <v>0</v>
      </c>
      <c r="G22" s="123">
        <f>'P.NACIONES  2'!F18</f>
        <v>0</v>
      </c>
      <c r="H22" s="125">
        <f>'P.NACIONES  2'!G18</f>
        <v>0</v>
      </c>
      <c r="I22" s="123" t="str">
        <f>'P.NACIONES  2'!H18</f>
        <v>Senior</v>
      </c>
      <c r="J22" s="126">
        <f>'P.NACIONES  2'!I18</f>
        <v>0</v>
      </c>
      <c r="K22" s="127">
        <f>'P.NACIONES  2'!J18</f>
        <v>0</v>
      </c>
      <c r="L22" s="127">
        <f>'P.NACIONES  2'!K18</f>
        <v>0</v>
      </c>
      <c r="M22" s="127">
        <f>'P.NACIONES  2'!L18</f>
        <v>0</v>
      </c>
      <c r="N22" s="127">
        <f>'P.NACIONES  2'!M18</f>
        <v>0</v>
      </c>
      <c r="O22" s="127">
        <f>'P.NACIONES  2'!N18</f>
        <v>0</v>
      </c>
      <c r="P22" s="127">
        <f>'P.NACIONES  2'!O18</f>
        <v>0</v>
      </c>
      <c r="Q22" s="127">
        <f>'P.NACIONES  2'!P18</f>
        <v>0</v>
      </c>
      <c r="R22" s="127">
        <f>'P.NACIONES  2'!Q18</f>
        <v>0</v>
      </c>
      <c r="S22" s="127">
        <f>'P.NACIONES  2'!R18</f>
        <v>0</v>
      </c>
      <c r="T22" s="123">
        <f t="shared" si="4"/>
        <v>0</v>
      </c>
      <c r="U22" s="123">
        <f t="shared" si="5"/>
        <v>0</v>
      </c>
      <c r="V22" s="123">
        <f t="shared" si="5"/>
        <v>0</v>
      </c>
    </row>
    <row r="23" spans="1:23" ht="25.25" customHeight="1">
      <c r="A23" s="122">
        <v>21</v>
      </c>
      <c r="B23" s="123">
        <f>'P.NACIONES  2'!C19</f>
        <v>0</v>
      </c>
      <c r="C23" s="128"/>
      <c r="D23" s="123">
        <f>'P.NACIONES  2'!D19</f>
        <v>0</v>
      </c>
      <c r="E23" s="128"/>
      <c r="F23" s="124">
        <f>'P.NACIONES  2'!E19</f>
        <v>0</v>
      </c>
      <c r="G23" s="123">
        <f>'P.NACIONES  2'!F19</f>
        <v>0</v>
      </c>
      <c r="H23" s="125">
        <f>'P.NACIONES  2'!G19</f>
        <v>0</v>
      </c>
      <c r="I23" s="123" t="str">
        <f>'P.NACIONES  2'!H19</f>
        <v>Senior</v>
      </c>
      <c r="J23" s="126">
        <f>'P.NACIONES  2'!I19</f>
        <v>0</v>
      </c>
      <c r="K23" s="127">
        <f>'P.NACIONES  2'!J19</f>
        <v>0</v>
      </c>
      <c r="L23" s="127">
        <f>'P.NACIONES  2'!K19</f>
        <v>0</v>
      </c>
      <c r="M23" s="127">
        <f>'P.NACIONES  2'!L19</f>
        <v>0</v>
      </c>
      <c r="N23" s="127">
        <f>'P.NACIONES  2'!M19</f>
        <v>0</v>
      </c>
      <c r="O23" s="127">
        <f>'P.NACIONES  2'!N19</f>
        <v>0</v>
      </c>
      <c r="P23" s="127">
        <f>'P.NACIONES  2'!O19</f>
        <v>0</v>
      </c>
      <c r="Q23" s="127">
        <f>'P.NACIONES  2'!P19</f>
        <v>0</v>
      </c>
      <c r="R23" s="127">
        <f>'P.NACIONES  2'!Q19</f>
        <v>0</v>
      </c>
      <c r="S23" s="127">
        <f>'P.NACIONES  2'!R19</f>
        <v>0</v>
      </c>
      <c r="T23" s="123">
        <f t="shared" si="4"/>
        <v>0</v>
      </c>
      <c r="U23" s="123">
        <f t="shared" si="5"/>
        <v>0</v>
      </c>
      <c r="V23" s="123">
        <f t="shared" si="5"/>
        <v>0</v>
      </c>
    </row>
    <row r="24" spans="1:23" ht="25.25" customHeight="1">
      <c r="A24" s="122">
        <v>22</v>
      </c>
      <c r="B24" s="123">
        <f>'P.NACIONES  2'!C20</f>
        <v>0</v>
      </c>
      <c r="C24" s="128"/>
      <c r="D24" s="123">
        <f>'P.NACIONES  2'!D20</f>
        <v>0</v>
      </c>
      <c r="E24" s="128"/>
      <c r="F24" s="124">
        <f>'P.NACIONES  2'!E20</f>
        <v>0</v>
      </c>
      <c r="G24" s="123">
        <f>'P.NACIONES  2'!F20</f>
        <v>0</v>
      </c>
      <c r="H24" s="125">
        <f>'P.NACIONES  2'!G20</f>
        <v>0</v>
      </c>
      <c r="I24" s="123" t="str">
        <f>'P.NACIONES  2'!H20</f>
        <v>Senior</v>
      </c>
      <c r="J24" s="126">
        <f>'P.NACIONES  2'!I20</f>
        <v>0</v>
      </c>
      <c r="K24" s="127">
        <f>'P.NACIONES  2'!J20</f>
        <v>0</v>
      </c>
      <c r="L24" s="127">
        <f>'P.NACIONES  2'!K20</f>
        <v>0</v>
      </c>
      <c r="M24" s="127">
        <f>'P.NACIONES  2'!L20</f>
        <v>0</v>
      </c>
      <c r="N24" s="127">
        <f>'P.NACIONES  2'!M20</f>
        <v>0</v>
      </c>
      <c r="O24" s="127">
        <f>'P.NACIONES  2'!N20</f>
        <v>0</v>
      </c>
      <c r="P24" s="127">
        <f>'P.NACIONES  2'!O20</f>
        <v>0</v>
      </c>
      <c r="Q24" s="127">
        <f>'P.NACIONES  2'!P20</f>
        <v>0</v>
      </c>
      <c r="R24" s="127">
        <f>'P.NACIONES  2'!Q20</f>
        <v>0</v>
      </c>
      <c r="S24" s="127">
        <f>'P.NACIONES  2'!R20</f>
        <v>0</v>
      </c>
      <c r="T24" s="123">
        <f t="shared" si="4"/>
        <v>0</v>
      </c>
      <c r="U24" s="123">
        <f t="shared" si="5"/>
        <v>0</v>
      </c>
      <c r="V24" s="123">
        <f t="shared" si="5"/>
        <v>0</v>
      </c>
    </row>
    <row r="25" spans="1:23" ht="25.25" customHeight="1">
      <c r="A25" s="122">
        <v>23</v>
      </c>
      <c r="B25" s="123">
        <f>'P.NACIONES  2'!C21</f>
        <v>0</v>
      </c>
      <c r="C25" s="128"/>
      <c r="D25" s="123">
        <f>'P.NACIONES  2'!D21</f>
        <v>0</v>
      </c>
      <c r="E25" s="128"/>
      <c r="F25" s="124">
        <f>'P.NACIONES  2'!E21</f>
        <v>0</v>
      </c>
      <c r="G25" s="123">
        <f>'P.NACIONES  2'!F21</f>
        <v>0</v>
      </c>
      <c r="H25" s="125">
        <f>'P.NACIONES  2'!G21</f>
        <v>0</v>
      </c>
      <c r="I25" s="123" t="str">
        <f>'P.NACIONES  2'!H21</f>
        <v>Senior</v>
      </c>
      <c r="J25" s="126">
        <f>'P.NACIONES  2'!I21</f>
        <v>0</v>
      </c>
      <c r="K25" s="127">
        <f>'P.NACIONES  2'!J21</f>
        <v>0</v>
      </c>
      <c r="L25" s="127">
        <f>'P.NACIONES  2'!K21</f>
        <v>0</v>
      </c>
      <c r="M25" s="127">
        <f>'P.NACIONES  2'!L21</f>
        <v>0</v>
      </c>
      <c r="N25" s="127">
        <f>'P.NACIONES  2'!M21</f>
        <v>0</v>
      </c>
      <c r="O25" s="127">
        <f>'P.NACIONES  2'!N21</f>
        <v>0</v>
      </c>
      <c r="P25" s="127">
        <f>'P.NACIONES  2'!O21</f>
        <v>0</v>
      </c>
      <c r="Q25" s="127">
        <f>'P.NACIONES  2'!P21</f>
        <v>0</v>
      </c>
      <c r="R25" s="127">
        <f>'P.NACIONES  2'!Q21</f>
        <v>0</v>
      </c>
      <c r="S25" s="127">
        <f>'P.NACIONES  2'!R21</f>
        <v>0</v>
      </c>
      <c r="T25" s="123">
        <f t="shared" si="4"/>
        <v>0</v>
      </c>
      <c r="U25" s="123">
        <f t="shared" si="5"/>
        <v>0</v>
      </c>
      <c r="V25" s="123">
        <f t="shared" si="5"/>
        <v>0</v>
      </c>
    </row>
    <row r="26" spans="1:23" ht="25.25" customHeight="1">
      <c r="A26" s="122">
        <v>24</v>
      </c>
      <c r="B26" s="123">
        <f>'P.NACIONES  2'!C22</f>
        <v>0</v>
      </c>
      <c r="C26" s="128"/>
      <c r="D26" s="123">
        <f>'P.NACIONES  2'!D22</f>
        <v>0</v>
      </c>
      <c r="E26" s="128"/>
      <c r="F26" s="124">
        <f>'P.NACIONES  2'!E22</f>
        <v>0</v>
      </c>
      <c r="G26" s="123">
        <f>'P.NACIONES  2'!F22</f>
        <v>0</v>
      </c>
      <c r="H26" s="125">
        <f>'P.NACIONES  2'!G22</f>
        <v>0</v>
      </c>
      <c r="I26" s="123" t="str">
        <f>'P.NACIONES  2'!H22</f>
        <v>Senior</v>
      </c>
      <c r="J26" s="126">
        <f>'P.NACIONES  2'!I22</f>
        <v>0</v>
      </c>
      <c r="K26" s="127">
        <f>'P.NACIONES  2'!J22</f>
        <v>0</v>
      </c>
      <c r="L26" s="127">
        <f>'P.NACIONES  2'!K22</f>
        <v>0</v>
      </c>
      <c r="M26" s="127">
        <f>'P.NACIONES  2'!L22</f>
        <v>0</v>
      </c>
      <c r="N26" s="127">
        <f>'P.NACIONES  2'!M22</f>
        <v>0</v>
      </c>
      <c r="O26" s="127">
        <f>'P.NACIONES  2'!N22</f>
        <v>0</v>
      </c>
      <c r="P26" s="127">
        <f>'P.NACIONES  2'!O22</f>
        <v>0</v>
      </c>
      <c r="Q26" s="127">
        <f>'P.NACIONES  2'!P22</f>
        <v>0</v>
      </c>
      <c r="R26" s="127">
        <f>'P.NACIONES  2'!Q22</f>
        <v>0</v>
      </c>
      <c r="S26" s="127">
        <f>'P.NACIONES  2'!R22</f>
        <v>0</v>
      </c>
      <c r="T26" s="123">
        <f t="shared" si="4"/>
        <v>0</v>
      </c>
      <c r="U26" s="123">
        <f t="shared" si="5"/>
        <v>0</v>
      </c>
      <c r="V26" s="123">
        <f t="shared" si="5"/>
        <v>0</v>
      </c>
    </row>
    <row r="27" spans="1:23" ht="25.25" customHeight="1">
      <c r="A27" s="122">
        <v>25</v>
      </c>
      <c r="B27" s="123">
        <f>'P.NACIONES  2'!C23</f>
        <v>0</v>
      </c>
      <c r="C27" s="128"/>
      <c r="D27" s="123">
        <f>'P.NACIONES  2'!D23</f>
        <v>0</v>
      </c>
      <c r="E27" s="128"/>
      <c r="F27" s="124">
        <f>'P.NACIONES  2'!E23</f>
        <v>0</v>
      </c>
      <c r="G27" s="123">
        <f>'P.NACIONES  2'!F23</f>
        <v>0</v>
      </c>
      <c r="H27" s="125">
        <f>'P.NACIONES  2'!G23</f>
        <v>0</v>
      </c>
      <c r="I27" s="123" t="str">
        <f>'P.NACIONES  2'!H23</f>
        <v>Senior</v>
      </c>
      <c r="J27" s="126">
        <f>'P.NACIONES  2'!I23</f>
        <v>0</v>
      </c>
      <c r="K27" s="127">
        <f>'P.NACIONES  2'!J23</f>
        <v>0</v>
      </c>
      <c r="L27" s="127">
        <f>'P.NACIONES  2'!K23</f>
        <v>0</v>
      </c>
      <c r="M27" s="127">
        <f>'P.NACIONES  2'!L23</f>
        <v>0</v>
      </c>
      <c r="N27" s="127">
        <f>'P.NACIONES  2'!M23</f>
        <v>0</v>
      </c>
      <c r="O27" s="127">
        <f>'P.NACIONES  2'!N23</f>
        <v>0</v>
      </c>
      <c r="P27" s="127">
        <f>'P.NACIONES  2'!O23</f>
        <v>0</v>
      </c>
      <c r="Q27" s="127">
        <f>'P.NACIONES  2'!P23</f>
        <v>0</v>
      </c>
      <c r="R27" s="127">
        <f>'P.NACIONES  2'!Q23</f>
        <v>0</v>
      </c>
      <c r="S27" s="127">
        <f>'P.NACIONES  2'!R23</f>
        <v>0</v>
      </c>
      <c r="T27" s="123">
        <f t="shared" si="4"/>
        <v>0</v>
      </c>
      <c r="U27" s="123">
        <f t="shared" si="5"/>
        <v>0</v>
      </c>
      <c r="V27" s="123">
        <f t="shared" si="5"/>
        <v>0</v>
      </c>
    </row>
    <row r="28" spans="1:23" ht="25.25" customHeight="1">
      <c r="A28" s="122">
        <v>26</v>
      </c>
      <c r="B28" s="123">
        <f>'P.NACIONES  2'!C24</f>
        <v>0</v>
      </c>
      <c r="C28" s="128"/>
      <c r="D28" s="123">
        <f>'P.NACIONES  2'!D24</f>
        <v>0</v>
      </c>
      <c r="E28" s="128"/>
      <c r="F28" s="124">
        <f>'P.NACIONES  2'!E24</f>
        <v>0</v>
      </c>
      <c r="G28" s="123">
        <f>'P.NACIONES  2'!F24</f>
        <v>0</v>
      </c>
      <c r="H28" s="125">
        <f>'P.NACIONES  2'!G24</f>
        <v>0</v>
      </c>
      <c r="I28" s="123" t="str">
        <f>'P.NACIONES  2'!H24</f>
        <v>Senior</v>
      </c>
      <c r="J28" s="126">
        <f>'P.NACIONES  2'!I24</f>
        <v>0</v>
      </c>
      <c r="K28" s="127">
        <f>'P.NACIONES  2'!J24</f>
        <v>0</v>
      </c>
      <c r="L28" s="127">
        <f>'P.NACIONES  2'!K24</f>
        <v>0</v>
      </c>
      <c r="M28" s="127">
        <f>'P.NACIONES  2'!L24</f>
        <v>0</v>
      </c>
      <c r="N28" s="127">
        <f>'P.NACIONES  2'!M24</f>
        <v>0</v>
      </c>
      <c r="O28" s="127">
        <f>'P.NACIONES  2'!N24</f>
        <v>0</v>
      </c>
      <c r="P28" s="127">
        <f>'P.NACIONES  2'!O24</f>
        <v>0</v>
      </c>
      <c r="Q28" s="127">
        <f>'P.NACIONES  2'!P24</f>
        <v>0</v>
      </c>
      <c r="R28" s="127">
        <f>'P.NACIONES  2'!Q24</f>
        <v>0</v>
      </c>
      <c r="S28" s="127">
        <f>'P.NACIONES  2'!R24</f>
        <v>0</v>
      </c>
      <c r="T28" s="123">
        <f t="shared" si="4"/>
        <v>0</v>
      </c>
      <c r="U28" s="123">
        <f t="shared" si="5"/>
        <v>0</v>
      </c>
      <c r="V28" s="123">
        <f t="shared" si="5"/>
        <v>0</v>
      </c>
    </row>
    <row r="29" spans="1:23" ht="25.25" customHeight="1">
      <c r="A29" s="122">
        <v>27</v>
      </c>
      <c r="B29" s="123">
        <f>'P.NACIONES  2'!C25</f>
        <v>0</v>
      </c>
      <c r="C29" s="128"/>
      <c r="D29" s="123">
        <f>'P.NACIONES  2'!D25</f>
        <v>0</v>
      </c>
      <c r="E29" s="128"/>
      <c r="F29" s="124">
        <f>'P.NACIONES  2'!E25</f>
        <v>0</v>
      </c>
      <c r="G29" s="123">
        <f>'P.NACIONES  2'!F25</f>
        <v>0</v>
      </c>
      <c r="H29" s="125">
        <f>'P.NACIONES  2'!G25</f>
        <v>0</v>
      </c>
      <c r="I29" s="123" t="str">
        <f>'P.NACIONES  2'!H25</f>
        <v>Senior</v>
      </c>
      <c r="J29" s="126">
        <f>'P.NACIONES  2'!I25</f>
        <v>0</v>
      </c>
      <c r="K29" s="127">
        <f>'P.NACIONES  2'!J25</f>
        <v>0</v>
      </c>
      <c r="L29" s="127">
        <f>'P.NACIONES  2'!K25</f>
        <v>0</v>
      </c>
      <c r="M29" s="127">
        <f>'P.NACIONES  2'!L25</f>
        <v>0</v>
      </c>
      <c r="N29" s="127">
        <f>'P.NACIONES  2'!M25</f>
        <v>0</v>
      </c>
      <c r="O29" s="127">
        <f>'P.NACIONES  2'!N25</f>
        <v>0</v>
      </c>
      <c r="P29" s="127">
        <f>'P.NACIONES  2'!O25</f>
        <v>0</v>
      </c>
      <c r="Q29" s="127">
        <f>'P.NACIONES  2'!P25</f>
        <v>0</v>
      </c>
      <c r="R29" s="127">
        <f>'P.NACIONES  2'!Q25</f>
        <v>0</v>
      </c>
      <c r="S29" s="127">
        <f>'P.NACIONES  2'!R25</f>
        <v>0</v>
      </c>
      <c r="T29" s="123">
        <f t="shared" si="4"/>
        <v>0</v>
      </c>
      <c r="U29" s="123">
        <f t="shared" si="5"/>
        <v>0</v>
      </c>
      <c r="V29" s="123">
        <f t="shared" si="5"/>
        <v>0</v>
      </c>
    </row>
    <row r="30" spans="1:23" ht="25.25" customHeight="1">
      <c r="A30" s="122">
        <v>28</v>
      </c>
      <c r="B30" s="123">
        <f>'P.NACIONES  2'!C26</f>
        <v>0</v>
      </c>
      <c r="C30" s="128"/>
      <c r="D30" s="123">
        <f>'P.NACIONES  2'!D26</f>
        <v>0</v>
      </c>
      <c r="E30" s="128"/>
      <c r="F30" s="124">
        <f>'P.NACIONES  2'!E26</f>
        <v>0</v>
      </c>
      <c r="G30" s="123">
        <f>'P.NACIONES  2'!F26</f>
        <v>0</v>
      </c>
      <c r="H30" s="125">
        <f>'P.NACIONES  2'!G26</f>
        <v>0</v>
      </c>
      <c r="I30" s="123" t="str">
        <f>'P.NACIONES  2'!H26</f>
        <v>Senior</v>
      </c>
      <c r="J30" s="126">
        <f>'P.NACIONES  2'!I26</f>
        <v>0</v>
      </c>
      <c r="K30" s="127">
        <f>'P.NACIONES  2'!J26</f>
        <v>0</v>
      </c>
      <c r="L30" s="127">
        <f>'P.NACIONES  2'!K26</f>
        <v>0</v>
      </c>
      <c r="M30" s="127">
        <f>'P.NACIONES  2'!L26</f>
        <v>0</v>
      </c>
      <c r="N30" s="127">
        <f>'P.NACIONES  2'!M26</f>
        <v>0</v>
      </c>
      <c r="O30" s="127">
        <f>'P.NACIONES  2'!N26</f>
        <v>0</v>
      </c>
      <c r="P30" s="127">
        <f>'P.NACIONES  2'!O26</f>
        <v>0</v>
      </c>
      <c r="Q30" s="127">
        <f>'P.NACIONES  2'!P26</f>
        <v>0</v>
      </c>
      <c r="R30" s="127">
        <f>'P.NACIONES  2'!Q26</f>
        <v>0</v>
      </c>
      <c r="S30" s="127">
        <f>'P.NACIONES  2'!R26</f>
        <v>0</v>
      </c>
      <c r="T30" s="123">
        <f t="shared" si="4"/>
        <v>0</v>
      </c>
      <c r="U30" s="123">
        <f t="shared" si="5"/>
        <v>0</v>
      </c>
      <c r="V30" s="123">
        <f t="shared" si="5"/>
        <v>0</v>
      </c>
    </row>
    <row r="31" spans="1:23" ht="25.25" customHeight="1">
      <c r="A31" s="122">
        <v>29</v>
      </c>
      <c r="B31" s="123">
        <f>'P.NACIONES  2'!C27</f>
        <v>0</v>
      </c>
      <c r="C31" s="128"/>
      <c r="D31" s="123">
        <f>'P.NACIONES  2'!D27</f>
        <v>0</v>
      </c>
      <c r="E31" s="128"/>
      <c r="F31" s="124">
        <f>'P.NACIONES  2'!E27</f>
        <v>0</v>
      </c>
      <c r="G31" s="123">
        <f>'P.NACIONES  2'!F27</f>
        <v>0</v>
      </c>
      <c r="H31" s="125">
        <f>'P.NACIONES  2'!G27</f>
        <v>0</v>
      </c>
      <c r="I31" s="123" t="str">
        <f>'P.NACIONES  2'!H27</f>
        <v>Senior</v>
      </c>
      <c r="J31" s="126">
        <f>'P.NACIONES  2'!I27</f>
        <v>0</v>
      </c>
      <c r="K31" s="127">
        <f>'P.NACIONES  2'!J27</f>
        <v>0</v>
      </c>
      <c r="L31" s="127">
        <f>'P.NACIONES  2'!K27</f>
        <v>0</v>
      </c>
      <c r="M31" s="127">
        <f>'P.NACIONES  2'!L27</f>
        <v>0</v>
      </c>
      <c r="N31" s="127">
        <f>'P.NACIONES  2'!M27</f>
        <v>0</v>
      </c>
      <c r="O31" s="127">
        <f>'P.NACIONES  2'!N27</f>
        <v>0</v>
      </c>
      <c r="P31" s="127">
        <f>'P.NACIONES  2'!O27</f>
        <v>0</v>
      </c>
      <c r="Q31" s="127">
        <f>'P.NACIONES  2'!P27</f>
        <v>0</v>
      </c>
      <c r="R31" s="127">
        <f>'P.NACIONES  2'!Q27</f>
        <v>0</v>
      </c>
      <c r="S31" s="127">
        <f>'P.NACIONES  2'!R27</f>
        <v>0</v>
      </c>
      <c r="T31" s="123">
        <f t="shared" si="4"/>
        <v>0</v>
      </c>
      <c r="U31" s="123">
        <f t="shared" si="5"/>
        <v>0</v>
      </c>
      <c r="V31" s="123">
        <f t="shared" si="5"/>
        <v>0</v>
      </c>
    </row>
    <row r="32" spans="1:23" ht="25.25" customHeight="1">
      <c r="A32" s="122">
        <v>30</v>
      </c>
      <c r="B32" s="123">
        <f>'P.NACIONES  2'!C28</f>
        <v>0</v>
      </c>
      <c r="C32" s="128"/>
      <c r="D32" s="123">
        <f>'P.NACIONES  2'!D28</f>
        <v>0</v>
      </c>
      <c r="E32" s="128"/>
      <c r="F32" s="124">
        <f>'P.NACIONES  2'!E28</f>
        <v>0</v>
      </c>
      <c r="G32" s="123">
        <f>'P.NACIONES  2'!F28</f>
        <v>0</v>
      </c>
      <c r="H32" s="125">
        <f>'P.NACIONES  2'!G28</f>
        <v>0</v>
      </c>
      <c r="I32" s="123" t="str">
        <f>'P.NACIONES  2'!H28</f>
        <v>Senior</v>
      </c>
      <c r="J32" s="126">
        <f>'P.NACIONES  2'!I28</f>
        <v>0</v>
      </c>
      <c r="K32" s="127">
        <f>'P.NACIONES  2'!J28</f>
        <v>0</v>
      </c>
      <c r="L32" s="127">
        <f>'P.NACIONES  2'!K28</f>
        <v>0</v>
      </c>
      <c r="M32" s="127">
        <f>'P.NACIONES  2'!L28</f>
        <v>0</v>
      </c>
      <c r="N32" s="127">
        <f>'P.NACIONES  2'!M28</f>
        <v>0</v>
      </c>
      <c r="O32" s="127">
        <f>'P.NACIONES  2'!N28</f>
        <v>0</v>
      </c>
      <c r="P32" s="127">
        <f>'P.NACIONES  2'!O28</f>
        <v>0</v>
      </c>
      <c r="Q32" s="127">
        <f>'P.NACIONES  2'!P28</f>
        <v>0</v>
      </c>
      <c r="R32" s="127">
        <f>'P.NACIONES  2'!Q28</f>
        <v>0</v>
      </c>
      <c r="S32" s="127">
        <f>'P.NACIONES  2'!R28</f>
        <v>0</v>
      </c>
      <c r="T32" s="123">
        <f t="shared" si="4"/>
        <v>0</v>
      </c>
      <c r="U32" s="123">
        <f t="shared" si="5"/>
        <v>0</v>
      </c>
      <c r="V32" s="123">
        <f t="shared" si="5"/>
        <v>0</v>
      </c>
    </row>
    <row r="33" spans="1:22" ht="25.25" customHeight="1">
      <c r="A33" s="122">
        <v>31</v>
      </c>
      <c r="B33" s="123">
        <f>'P.NACIONES  2'!C29</f>
        <v>0</v>
      </c>
      <c r="C33" s="128"/>
      <c r="D33" s="123">
        <f>'P.NACIONES  2'!D29</f>
        <v>0</v>
      </c>
      <c r="E33" s="128"/>
      <c r="F33" s="124">
        <f>'P.NACIONES  2'!E29</f>
        <v>0</v>
      </c>
      <c r="G33" s="123">
        <f>'P.NACIONES  2'!F29</f>
        <v>0</v>
      </c>
      <c r="H33" s="125">
        <f>'P.NACIONES  2'!G29</f>
        <v>0</v>
      </c>
      <c r="I33" s="123" t="str">
        <f>'P.NACIONES  2'!H29</f>
        <v>Senior</v>
      </c>
      <c r="J33" s="126">
        <f>'P.NACIONES  2'!I29</f>
        <v>0</v>
      </c>
      <c r="K33" s="127">
        <f>'P.NACIONES  2'!J29</f>
        <v>0</v>
      </c>
      <c r="L33" s="127">
        <f>'P.NACIONES  2'!K29</f>
        <v>0</v>
      </c>
      <c r="M33" s="127">
        <f>'P.NACIONES  2'!L29</f>
        <v>0</v>
      </c>
      <c r="N33" s="127">
        <f>'P.NACIONES  2'!M29</f>
        <v>0</v>
      </c>
      <c r="O33" s="127">
        <f>'P.NACIONES  2'!N29</f>
        <v>0</v>
      </c>
      <c r="P33" s="127">
        <f>'P.NACIONES  2'!O29</f>
        <v>0</v>
      </c>
      <c r="Q33" s="127">
        <f>'P.NACIONES  2'!P29</f>
        <v>0</v>
      </c>
      <c r="R33" s="127">
        <f>'P.NACIONES  2'!Q29</f>
        <v>0</v>
      </c>
      <c r="S33" s="127">
        <f>'P.NACIONES  2'!R29</f>
        <v>0</v>
      </c>
      <c r="T33" s="123">
        <f t="shared" si="4"/>
        <v>0</v>
      </c>
      <c r="U33" s="123">
        <f t="shared" si="5"/>
        <v>0</v>
      </c>
      <c r="V33" s="123">
        <f t="shared" si="5"/>
        <v>0</v>
      </c>
    </row>
    <row r="34" spans="1:22" ht="25.25" customHeight="1">
      <c r="A34" s="122">
        <v>32</v>
      </c>
      <c r="B34" s="123">
        <f>'P.NACIONES  2'!C30</f>
        <v>0</v>
      </c>
      <c r="C34" s="128"/>
      <c r="D34" s="123">
        <f>'P.NACIONES  2'!D30</f>
        <v>0</v>
      </c>
      <c r="E34" s="128"/>
      <c r="F34" s="124">
        <f>'P.NACIONES  2'!E30</f>
        <v>0</v>
      </c>
      <c r="G34" s="123">
        <f>'P.NACIONES  2'!F30</f>
        <v>0</v>
      </c>
      <c r="H34" s="125">
        <f>'P.NACIONES  2'!G30</f>
        <v>0</v>
      </c>
      <c r="I34" s="123" t="str">
        <f>'P.NACIONES  2'!H30</f>
        <v>Senior</v>
      </c>
      <c r="J34" s="126">
        <f>'P.NACIONES  2'!I30</f>
        <v>0</v>
      </c>
      <c r="K34" s="127">
        <f>'P.NACIONES  2'!J30</f>
        <v>0</v>
      </c>
      <c r="L34" s="127">
        <f>'P.NACIONES  2'!K30</f>
        <v>0</v>
      </c>
      <c r="M34" s="127">
        <f>'P.NACIONES  2'!L30</f>
        <v>0</v>
      </c>
      <c r="N34" s="127">
        <f>'P.NACIONES  2'!M30</f>
        <v>0</v>
      </c>
      <c r="O34" s="127">
        <f>'P.NACIONES  2'!N30</f>
        <v>0</v>
      </c>
      <c r="P34" s="127">
        <f>'P.NACIONES  2'!O30</f>
        <v>0</v>
      </c>
      <c r="Q34" s="127">
        <f>'P.NACIONES  2'!P30</f>
        <v>0</v>
      </c>
      <c r="R34" s="127">
        <f>'P.NACIONES  2'!Q30</f>
        <v>0</v>
      </c>
      <c r="S34" s="127">
        <f>'P.NACIONES  2'!R30</f>
        <v>0</v>
      </c>
      <c r="T34" s="123">
        <f t="shared" si="4"/>
        <v>0</v>
      </c>
      <c r="U34" s="123">
        <f t="shared" si="5"/>
        <v>0</v>
      </c>
      <c r="V34" s="123">
        <f t="shared" si="5"/>
        <v>0</v>
      </c>
    </row>
    <row r="35" spans="1:22" ht="15.75" customHeight="1">
      <c r="K35" s="99"/>
      <c r="L35" s="99"/>
      <c r="M35" s="99"/>
      <c r="N35" s="99"/>
      <c r="O35" s="99"/>
      <c r="P35" s="99"/>
      <c r="Q35" s="99"/>
      <c r="R35" s="99"/>
      <c r="S35" s="99"/>
    </row>
    <row r="36" spans="1:22" ht="15.75" customHeight="1">
      <c r="K36" s="99"/>
      <c r="L36" s="99"/>
      <c r="M36" s="99"/>
      <c r="N36" s="99"/>
      <c r="O36" s="99"/>
      <c r="P36" s="99"/>
      <c r="Q36" s="99"/>
      <c r="R36" s="99"/>
      <c r="S36" s="99"/>
    </row>
    <row r="37" spans="1:22" ht="15.75" customHeight="1">
      <c r="K37" s="99"/>
      <c r="L37" s="99"/>
      <c r="M37" s="99"/>
      <c r="N37" s="99"/>
      <c r="O37" s="99"/>
      <c r="P37" s="99"/>
      <c r="Q37" s="99"/>
      <c r="R37" s="99"/>
      <c r="S37" s="99"/>
    </row>
    <row r="38" spans="1:22" ht="15.75" customHeight="1">
      <c r="K38" s="99"/>
      <c r="L38" s="99"/>
      <c r="M38" s="99"/>
      <c r="N38" s="99"/>
      <c r="O38" s="99"/>
      <c r="P38" s="99"/>
      <c r="Q38" s="99"/>
      <c r="R38" s="99"/>
      <c r="S38" s="99"/>
    </row>
    <row r="39" spans="1:22" ht="15.75" customHeight="1">
      <c r="K39" s="99"/>
      <c r="L39" s="99"/>
      <c r="M39" s="99"/>
      <c r="N39" s="99"/>
      <c r="O39" s="99"/>
      <c r="P39" s="99"/>
      <c r="Q39" s="99"/>
      <c r="R39" s="99"/>
      <c r="S39" s="99"/>
    </row>
    <row r="40" spans="1:22" ht="15.75" customHeight="1">
      <c r="K40" s="99"/>
      <c r="L40" s="99"/>
      <c r="M40" s="99"/>
      <c r="N40" s="99"/>
      <c r="O40" s="99"/>
      <c r="P40" s="99"/>
      <c r="Q40" s="99"/>
      <c r="R40" s="99"/>
      <c r="S40" s="99"/>
    </row>
    <row r="41" spans="1:22" ht="15.75" customHeight="1">
      <c r="K41" s="99"/>
      <c r="L41" s="99"/>
      <c r="M41" s="99"/>
      <c r="N41" s="99"/>
      <c r="O41" s="99"/>
      <c r="P41" s="99"/>
      <c r="Q41" s="99"/>
      <c r="R41" s="99"/>
      <c r="S41" s="99"/>
    </row>
    <row r="42" spans="1:22" ht="15.75" customHeight="1">
      <c r="K42" s="99"/>
      <c r="L42" s="99"/>
      <c r="M42" s="99"/>
      <c r="N42" s="99"/>
      <c r="O42" s="99"/>
      <c r="P42" s="99"/>
      <c r="Q42" s="99"/>
      <c r="R42" s="99"/>
      <c r="S42" s="99"/>
    </row>
    <row r="43" spans="1:22" ht="15.75" customHeight="1"/>
    <row r="44" spans="1:22" ht="15.75" customHeight="1"/>
    <row r="45" spans="1:22" ht="15.75" customHeight="1"/>
    <row r="46" spans="1:22" ht="15.75" customHeight="1"/>
    <row r="47" spans="1:22" ht="15.75" customHeight="1"/>
    <row r="48" spans="1:2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nOjSRjBOuHekUHfxMko1lcsam0AdTIWrYTCLlTZ8mzn67JLjlKlUDGyI7aJL219UBjBqhH25vwFQ/GqVMscHBA==" saltValue="YRdqhb4CL1AdRfn8yda3gA==" spinCount="100000" sheet="1" objects="1" scenarios="1" selectLockedCells="1"/>
  <mergeCells count="4">
    <mergeCell ref="K1:L1"/>
    <mergeCell ref="M1:N1"/>
    <mergeCell ref="O1:P1"/>
    <mergeCell ref="Q1:R1"/>
  </mergeCells>
  <phoneticPr fontId="24" type="noConversion"/>
  <conditionalFormatting sqref="K3:N34">
    <cfRule type="containsText" dxfId="2" priority="2" operator="containsText" text="X">
      <formula>NOT(ISERROR(SEARCH("X",K3)))</formula>
    </cfRule>
  </conditionalFormatting>
  <conditionalFormatting sqref="K3:S34">
    <cfRule type="containsText" dxfId="1" priority="3" operator="containsText" text="0">
      <formula>NOT(ISERROR(SEARCH("0",K3)))</formula>
    </cfRule>
  </conditionalFormatting>
  <conditionalFormatting sqref="O3:S34">
    <cfRule type="containsText" dxfId="0" priority="1" operator="containsText" text="X">
      <formula>NOT(ISERROR(SEARCH("X",O3)))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P.NACIONES 1</vt:lpstr>
      <vt:lpstr>P.NACIONES  2</vt:lpstr>
      <vt:lpstr>BDATOS MAYORES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AMEZQUITA</dc:creator>
  <cp:lastModifiedBy>FREDY ORTEGATE PÉREZ</cp:lastModifiedBy>
  <dcterms:created xsi:type="dcterms:W3CDTF">2015-01-30T13:09:52Z</dcterms:created>
  <dcterms:modified xsi:type="dcterms:W3CDTF">2024-04-05T18:16:48Z</dcterms:modified>
</cp:coreProperties>
</file>